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CC-file06\Environment\Envds\ENV - DERELICT SITES\Derelict Sites  Register\DERELICT SITES REGISTER\"/>
    </mc:Choice>
  </mc:AlternateContent>
  <xr:revisionPtr revIDLastSave="0" documentId="13_ncr:1_{BD99E73A-4A9C-4553-A769-0861C60D79D3}" xr6:coauthVersionLast="47" xr6:coauthVersionMax="47" xr10:uidLastSave="{00000000-0000-0000-0000-000000000000}"/>
  <bookViews>
    <workbookView xWindow="-120" yWindow="-120" windowWidth="29040" windowHeight="15840" xr2:uid="{B5B04396-1CBD-46B9-9DDB-9ABCCAA5F063}"/>
  </bookViews>
  <sheets>
    <sheet name="Live Sites" sheetId="1" r:id="rId1"/>
    <sheet name="Removed Si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1" l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<sst xmlns="http://schemas.openxmlformats.org/spreadsheetml/2006/main" count="304" uniqueCount="174">
  <si>
    <t>DS Ref</t>
  </si>
  <si>
    <t>Reg No</t>
  </si>
  <si>
    <t>Address of Property</t>
  </si>
  <si>
    <t>Owner</t>
  </si>
  <si>
    <t>Address of Owner</t>
  </si>
  <si>
    <t>Occupier</t>
  </si>
  <si>
    <t>Electoral Area</t>
  </si>
  <si>
    <t>Section 8(2) Notice Intention to Register</t>
  </si>
  <si>
    <t xml:space="preserve">Section 11 Notice Works Required   </t>
  </si>
  <si>
    <t>Section 8(7)Entered on to Register</t>
  </si>
  <si>
    <t xml:space="preserve">Valuation </t>
  </si>
  <si>
    <t>Valuation Date</t>
  </si>
  <si>
    <t>Levy applied from</t>
  </si>
  <si>
    <t>Annual Value of Levy 2020</t>
  </si>
  <si>
    <t>1595X</t>
  </si>
  <si>
    <t>Sites at No,3 Ballymount Road Lower, Walkinstown, Dublin 12</t>
  </si>
  <si>
    <t>c/o 65 Middle Abbey Street, Dublin 1</t>
  </si>
  <si>
    <t>Unoccupied</t>
  </si>
  <si>
    <t>Capri' Bungalow, Whitechurch Road, Rathfarnham, Dublin 16</t>
  </si>
  <si>
    <t>Cashwood Poles Ltd</t>
  </si>
  <si>
    <t xml:space="preserve">Cashwood Poles Ltd.
Ballycrystal,
Bunclody,
Co. Wexford
</t>
  </si>
  <si>
    <t>1317A</t>
  </si>
  <si>
    <t>Ballyroan House Lodge, Ballyboden Road, Rathfarnham, Dublin 16</t>
  </si>
  <si>
    <t>Ballycragh Developments Ltd</t>
  </si>
  <si>
    <t>4 Inver Mews, Old Chapel Ground, Arklow, Co. Wicklow</t>
  </si>
  <si>
    <t>38 Russell Crescent, Jobstown, Tallaght,   Dublin 24</t>
  </si>
  <si>
    <t>Sean McGowan</t>
  </si>
  <si>
    <t>38 Russell Crescent, Jobstown, Tallaght,        Dublin 24</t>
  </si>
  <si>
    <t>Tallaght South</t>
  </si>
  <si>
    <t>n/a</t>
  </si>
  <si>
    <t>Land Between New Hall &amp; Deselby, N81 opp Topaz,Tallaght, Dublin 24</t>
  </si>
  <si>
    <t>David McCreevey &amp; Kevin O'Hare</t>
  </si>
  <si>
    <t>2 Saggart Lakes, Citywest. Saggart, Co. Dublin &amp; River Lodge, Firhouse, Dublin 24</t>
  </si>
  <si>
    <t>35 Wheatfield Road, Palmerstown, D.20</t>
  </si>
  <si>
    <t xml:space="preserve">Della Moynihan </t>
  </si>
  <si>
    <t>3/4 Ushers Quay, D.8</t>
  </si>
  <si>
    <t>Clondalkin</t>
  </si>
  <si>
    <t>37a Suncroft Park, Tallaght, Dublin 24</t>
  </si>
  <si>
    <t xml:space="preserve">Connect Serviced Offices Ltd </t>
  </si>
  <si>
    <t>Maple House, South County Business Park, Dublin 18, D18 F863</t>
  </si>
  <si>
    <t>Tallaght</t>
  </si>
  <si>
    <t xml:space="preserve">Lynch's Lane, Newcastle, Co Dublin </t>
  </si>
  <si>
    <t>Anthony Mc Dermott</t>
  </si>
  <si>
    <t>36 Cloona Crescent, Dunmurray, Belfast BT17 OHG, Northern Ireland</t>
  </si>
  <si>
    <t>61 Swiftbrook Park, Tallaght, Dublin 24</t>
  </si>
  <si>
    <t>n/a to date</t>
  </si>
  <si>
    <t>Chetwynd's Cottage, Greenhills Road, Dublin 12</t>
  </si>
  <si>
    <t>Walkinstown Capital Development Ltd</t>
  </si>
  <si>
    <t>29, Fitzwilliam Place, Dublin 2 D02Y Y38</t>
  </si>
  <si>
    <t>------</t>
  </si>
  <si>
    <t xml:space="preserve">Annual value of Levy to date 31/12/19 </t>
  </si>
  <si>
    <t>Mr. Yung Yiu Ronnie Tang &amp; Miss Sokam Wong</t>
  </si>
  <si>
    <t>Permanent TSB</t>
  </si>
  <si>
    <t>56-59 St Stephen's Green, Dublin 2</t>
  </si>
  <si>
    <t>Land adjacent to Rowlagh House, Saint Mark’s Crescent, Clondalkin, Dublin 22</t>
  </si>
  <si>
    <t>Michael O’Connor</t>
  </si>
  <si>
    <t xml:space="preserve">Rowlagh House, Saint Mark’s Crescent, Clondalkin, Dublin 22, D22V0A3
Ballymount House, Parkway Business Centre, Ballymount Road Lower, Dublin 24, D24XNE2
C/O Kelland Group Limited, Russell Square Centre, Unit 5 Fortunestown Way, Tallaght, Dublin 24 D24TX4H
19 Bellevue Copse, Booterstown. Blackrock, Co Dublin, A94W524
</t>
  </si>
  <si>
    <t>N/A</t>
  </si>
  <si>
    <t>Entered on to Register</t>
  </si>
  <si>
    <t>Valuation</t>
  </si>
  <si>
    <t>Date removed from Register</t>
  </si>
  <si>
    <t>Reason for removal</t>
  </si>
  <si>
    <t>Intention to Acquire</t>
  </si>
  <si>
    <t>Vesting Order</t>
  </si>
  <si>
    <t>Referred to PRAI for Registration</t>
  </si>
  <si>
    <t>In ownership of SDCC</t>
  </si>
  <si>
    <t>Housing Agency</t>
  </si>
  <si>
    <t>Misc</t>
  </si>
  <si>
    <t>Section 23 2015</t>
  </si>
  <si>
    <t>Section 23 2016</t>
  </si>
  <si>
    <t>Section 23 2017</t>
  </si>
  <si>
    <t>Section 23 2018</t>
  </si>
  <si>
    <t>Section 23 2019</t>
  </si>
  <si>
    <t>Folio</t>
  </si>
  <si>
    <r>
      <t xml:space="preserve">Land Registry
</t>
    </r>
    <r>
      <rPr>
        <sz val="10"/>
        <rFont val="Arial"/>
        <family val="2"/>
      </rPr>
      <t>Note: Prefix 'DN' is necessary to locate Folio on LandDirect</t>
    </r>
  </si>
  <si>
    <t>I Cherryfield Avenue, Walkinstown Dublin 12</t>
  </si>
  <si>
    <t>Declan Pigott</t>
  </si>
  <si>
    <t>22 Park Avenue, Rathfarnham, Dublin 14</t>
  </si>
  <si>
    <t xml:space="preserve"> Tallaght   Templeogue</t>
  </si>
  <si>
    <t>No longer derelict</t>
  </si>
  <si>
    <t>Site at 26 Ard Mor Close Tallaght Dublin 24</t>
  </si>
  <si>
    <t>Rotima &amp; Modupe Adenuga</t>
  </si>
  <si>
    <t>26 Ard Mor Close, Tallaght, Dublin 24</t>
  </si>
  <si>
    <t>Site of former cottage opposite 1 Oak Way, Clondalkin, Dublin 22</t>
  </si>
  <si>
    <t>Kilmore Ventures</t>
  </si>
  <si>
    <t>Green Isle Conference &amp; Leisure Hotel, Naas Road,        Newlands Cross,        Clondalkin, Dublin 22</t>
  </si>
  <si>
    <t>Site no longer Derelict</t>
  </si>
  <si>
    <t>Site at corner of Ninth Lock Road and Station Road, Clondalkin, Dublin 22</t>
  </si>
  <si>
    <t>Tolmac Construction Ltd</t>
  </si>
  <si>
    <t>6 Robinhood Road, Clondalkin, Dublin 22</t>
  </si>
  <si>
    <t>Occupied</t>
  </si>
  <si>
    <t>27 Grangeview Drive, Clondalkin, Dublin 22</t>
  </si>
  <si>
    <t>Brian Donohoe</t>
  </si>
  <si>
    <t>43 Glendale Meadows, Leixlip,Co. Kildare and 301 Tirellan Heights, Headford Road, Galway</t>
  </si>
  <si>
    <t>Notice S8 (7) issued but not served</t>
  </si>
  <si>
    <t>Site of Two Cottages, Main Street, Rathcoole, Co. Dublin</t>
  </si>
  <si>
    <t>Gerard McCabe</t>
  </si>
  <si>
    <t>28 North Avenue, Mount Merrion, Co. Dublin</t>
  </si>
  <si>
    <t>Rathcoole</t>
  </si>
  <si>
    <t>3 Rossfield Grove, Tallaght, Dublin 24</t>
  </si>
  <si>
    <t>Mr. Kiama Kinanga</t>
  </si>
  <si>
    <t>42 Russell Close, Tallaght, Dublin 24</t>
  </si>
  <si>
    <t>Housing Stock</t>
  </si>
  <si>
    <t>86 Rosewood Grove, Lucan</t>
  </si>
  <si>
    <t>Laurence and June Delaney (Deceased)</t>
  </si>
  <si>
    <t>86 Rosewood Grove, Lucan, Co.  Dublin</t>
  </si>
  <si>
    <t>Lucan</t>
  </si>
  <si>
    <t>8 Kilcronan Avenue, Clondalkin, Dublin 22</t>
  </si>
  <si>
    <t xml:space="preserve">Lisette Jehoul, </t>
  </si>
  <si>
    <t xml:space="preserve"> 7 Upper Lime Kiln Lane, St. Douloghs Park, Malahide Road, Balgriffin, Dublin 17</t>
  </si>
  <si>
    <t>4 Wheatfield Grove, Clondalkin, Dublin 22</t>
  </si>
  <si>
    <t>Grainne &amp; Kevin O Boyle</t>
  </si>
  <si>
    <t>Skreen, Tara, Navan, Co. Meath</t>
  </si>
  <si>
    <t>Objection Received</t>
  </si>
  <si>
    <t>Sold at Alsop Auction €183 270917 2nd time</t>
  </si>
  <si>
    <t>7 Melrose Road, Clondalkin, Dublin 22</t>
  </si>
  <si>
    <t>Piotr Biernacki and Wioletta Biernacka</t>
  </si>
  <si>
    <t>House was bought privately CEO being prepared to REMOVE from Register</t>
  </si>
  <si>
    <t>1 Bawnlea Drive,     Jobstown D.24</t>
  </si>
  <si>
    <t>South Dublin County Council</t>
  </si>
  <si>
    <t>County Hall, Tallaght, D24</t>
  </si>
  <si>
    <t>13/08/2018 ENV 307 18</t>
  </si>
  <si>
    <t>Pending</t>
  </si>
  <si>
    <t>Sale Closed 8.09.17 being rented being refurbished by SDCC</t>
  </si>
  <si>
    <t xml:space="preserve">4 Abbeywood Close, Lucan, Co Dublin </t>
  </si>
  <si>
    <t>Michael &amp; Margaret Byrnes</t>
  </si>
  <si>
    <t>4 Abbeywood Close, Lucan, Co. Dublin</t>
  </si>
  <si>
    <t>No longer Derelict</t>
  </si>
  <si>
    <t>Will not be vested not value for money per Housing</t>
  </si>
  <si>
    <t>x</t>
  </si>
  <si>
    <t>95428F</t>
  </si>
  <si>
    <t>DN95428F</t>
  </si>
  <si>
    <t>3 Swiftbrook Avenue, Jobstown, Tallaght, Dublin 24</t>
  </si>
  <si>
    <t>22/01/2017 CEO 44/19 14/02/19</t>
  </si>
  <si>
    <t>Being Refurbished by SDCC</t>
  </si>
  <si>
    <t>9 Kennelsfort Road Upper Palmerstown, Dublin 20</t>
  </si>
  <si>
    <t>Jerry and Laura Pennington</t>
  </si>
  <si>
    <t>38 Glenpark Road, Woodfarm Court, Palmerstown, Dublin 20</t>
  </si>
  <si>
    <t>Palmerstown</t>
  </si>
  <si>
    <t>12.02.2018</t>
  </si>
  <si>
    <t>09/04/2019 - ENV/134/2019</t>
  </si>
  <si>
    <t>TO BE VALUED BEFORE 31 12 18</t>
  </si>
  <si>
    <t>39 Russell Crescent, Tallaght, Dublin 24</t>
  </si>
  <si>
    <t>Vorsprung Properties Limited</t>
  </si>
  <si>
    <t>104 Lower Baggot Street, Dublin 2, D02 Y940</t>
  </si>
  <si>
    <t>16/04/2019 - ENV/140/2019</t>
  </si>
  <si>
    <t>5 Bawnlea Green, Tallaght, Dublin 24</t>
  </si>
  <si>
    <t>PTSB</t>
  </si>
  <si>
    <t>56-59, St. Stephens Green, Dublin 2</t>
  </si>
  <si>
    <t>23/07/2019 - ENV/256/2019</t>
  </si>
  <si>
    <t>6 Kilcronan Avenue, Clondalkin, Dublin 22</t>
  </si>
  <si>
    <t>13/08/2019 - ENV/303/2019</t>
  </si>
  <si>
    <t xml:space="preserve"> Refurbished by SDCC</t>
  </si>
  <si>
    <t>53 Palmerstown Woods, Clondalkin, Dublin 22</t>
  </si>
  <si>
    <t>27/08/2019 - ENV/308/2019</t>
  </si>
  <si>
    <t>Vested site</t>
  </si>
  <si>
    <t>25 Lealand Avenue, Clondalkin, Dublin 22</t>
  </si>
  <si>
    <t>16/07/2019 - ENV/309/2019</t>
  </si>
  <si>
    <t>remove from register COMPENSATION CLAIM VESTED</t>
  </si>
  <si>
    <t>49A Collinstown Grove, Clondalkin, Dublin 22</t>
  </si>
  <si>
    <t>John &amp; Loretta O'Rourke</t>
  </si>
  <si>
    <t>Bodeen, Cabin Hill, Ratoath, Co. Meath</t>
  </si>
  <si>
    <t>16/07/2019 - ENV/310/2019</t>
  </si>
  <si>
    <t>Comp claim VESTED</t>
  </si>
  <si>
    <t>24, 24a, 24b, 24c St. Maelruan's Park, Tallaght, Dublin 24</t>
  </si>
  <si>
    <t>Ashleigh Roche, Receiver, Grant Thornton</t>
  </si>
  <si>
    <t>Tallaght Central</t>
  </si>
  <si>
    <t>13 - 18 City Quay, Dublin 2, D02 ED70</t>
  </si>
  <si>
    <t>01/07/2020 - ENV/246/2021</t>
  </si>
  <si>
    <t>Rathfarnham - Templeogue</t>
  </si>
  <si>
    <t>Firhouse - Bohernanbreena</t>
  </si>
  <si>
    <t>Palmerstown - Fonthill</t>
  </si>
  <si>
    <t>9 Castle Lawns, Tallaght, Dublin2 4</t>
  </si>
  <si>
    <t>11/06/2022 - ENV/258/2022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</si>
</sst>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43" formatCode="_-* #,##0.00_-;\-* #,##0.00_-;_-* &quot;-&quot;??_-;_-@_-"/>
    <numFmt numFmtId="164" formatCode="&quot;€&quot;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A50021"/>
      <name val="Arial"/>
      <family val="2"/>
    </font>
    <font>
      <b/>
      <sz val="9"/>
      <color rgb="FFFF0000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164" fontId="1" fillId="0" borderId="1" xfId="0" quotePrefix="1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164" fontId="1" fillId="0" borderId="1" xfId="1" applyNumberForma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  <xf numFmtId="164" fontId="1" fillId="0" borderId="2" xfId="1" applyNumberFormat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4" fontId="1" fillId="0" borderId="1" xfId="1" applyNumberForma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left" vertical="top"/>
    </xf>
    <xf numFmtId="164" fontId="8" fillId="3" borderId="1" xfId="0" applyNumberFormat="1" applyFont="1" applyFill="1" applyBorder="1" applyAlignment="1">
      <alignment horizontal="left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64" fontId="0" fillId="0" borderId="2" xfId="0" applyNumberForma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6" fontId="3" fillId="0" borderId="1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left" vertical="top" wrapText="1"/>
    </xf>
    <xf numFmtId="14" fontId="6" fillId="0" borderId="3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3">
    <cellStyle name="Comma 2" xfId="2" xr:uid="{4B1CFE79-8C9D-410A-923D-5CFD4690DE15}"/>
    <cellStyle name="Normal" xfId="0" builtinId="0"/>
    <cellStyle name="Normal 2" xfId="1" xr:uid="{E01AA433-2F3A-47CE-8F68-F84584C359BB}"/>
  </cellStyles>
  <dxfs count="0"/>
  <tableStyles count="0" defaultTableStyle="TableStyleMedium2" defaultPivotStyle="PivotStyleLight16"/>
  <colors>
    <mruColors>
      <color rgb="FF006600"/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B361-1857-4553-8419-A7D8D5A5CCC9}">
  <sheetPr>
    <tabColor rgb="FF006600"/>
    <pageSetUpPr fitToPage="1"/>
  </sheetPr>
  <dimension ref="A1:O12"/>
  <sheetViews>
    <sheetView tabSelected="1" zoomScale="75" zoomScaleNormal="75" workbookViewId="0">
      <pane ySplit="1" topLeftCell="A2" activePane="bottomLeft" state="frozen"/>
      <selection pane="bottomLeft" activeCell="K7" sqref="K7"/>
    </sheetView>
  </sheetViews>
  <sheetFormatPr defaultColWidth="10.6640625" defaultRowHeight="13.2" x14ac:dyDescent="0.3"/>
  <cols>
    <col min="1" max="2" width="10.6640625" style="15"/>
    <col min="3" max="4" width="20.6640625" style="15" customWidth="1"/>
    <col min="5" max="5" width="30.6640625" style="15" customWidth="1"/>
    <col min="6" max="6" width="12.6640625" style="15" customWidth="1"/>
    <col min="7" max="7" width="18.5546875" style="15" customWidth="1"/>
    <col min="8" max="15" width="14.6640625" style="15" customWidth="1"/>
    <col min="16" max="16384" width="10.6640625" style="15"/>
  </cols>
  <sheetData>
    <row r="1" spans="1:15" ht="52.8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3" t="s">
        <v>10</v>
      </c>
      <c r="L1" s="14" t="s">
        <v>11</v>
      </c>
      <c r="M1" s="6" t="s">
        <v>12</v>
      </c>
      <c r="N1" s="7" t="s">
        <v>50</v>
      </c>
      <c r="O1" s="7" t="s">
        <v>13</v>
      </c>
    </row>
    <row r="2" spans="1:15" ht="52.8" x14ac:dyDescent="0.3">
      <c r="A2" s="1" t="s">
        <v>14</v>
      </c>
      <c r="B2" s="1">
        <v>19</v>
      </c>
      <c r="C2" s="1" t="s">
        <v>15</v>
      </c>
      <c r="D2" s="1" t="s">
        <v>51</v>
      </c>
      <c r="E2" s="1" t="s">
        <v>16</v>
      </c>
      <c r="F2" s="1" t="s">
        <v>17</v>
      </c>
      <c r="G2" s="1" t="s">
        <v>169</v>
      </c>
      <c r="H2" s="10">
        <v>41691</v>
      </c>
      <c r="I2" s="10">
        <v>41712</v>
      </c>
      <c r="J2" s="10">
        <v>41816</v>
      </c>
      <c r="K2" s="5">
        <v>300000</v>
      </c>
      <c r="L2" s="10">
        <v>43910</v>
      </c>
      <c r="M2" s="8">
        <v>2016</v>
      </c>
      <c r="N2" s="2">
        <v>15000</v>
      </c>
      <c r="O2" s="2">
        <f t="shared" ref="O2:O10" si="0">K2/100*7</f>
        <v>21000</v>
      </c>
    </row>
    <row r="3" spans="1:15" ht="66" x14ac:dyDescent="0.3">
      <c r="A3" s="1">
        <v>1734</v>
      </c>
      <c r="B3" s="1">
        <v>20</v>
      </c>
      <c r="C3" s="3" t="s">
        <v>18</v>
      </c>
      <c r="D3" s="1" t="s">
        <v>19</v>
      </c>
      <c r="E3" s="1" t="s">
        <v>20</v>
      </c>
      <c r="F3" s="1" t="s">
        <v>17</v>
      </c>
      <c r="G3" s="1" t="s">
        <v>170</v>
      </c>
      <c r="H3" s="10">
        <v>41701</v>
      </c>
      <c r="I3" s="10">
        <v>42030</v>
      </c>
      <c r="J3" s="10">
        <v>41849</v>
      </c>
      <c r="K3" s="5">
        <v>750000</v>
      </c>
      <c r="L3" s="10">
        <v>43908</v>
      </c>
      <c r="M3" s="8">
        <v>2016</v>
      </c>
      <c r="N3" s="9">
        <v>16500</v>
      </c>
      <c r="O3" s="9">
        <f t="shared" si="0"/>
        <v>52500</v>
      </c>
    </row>
    <row r="4" spans="1:15" ht="39.6" x14ac:dyDescent="0.3">
      <c r="A4" s="1" t="s">
        <v>21</v>
      </c>
      <c r="B4" s="1">
        <v>22</v>
      </c>
      <c r="C4" s="1" t="s">
        <v>22</v>
      </c>
      <c r="D4" s="1" t="s">
        <v>23</v>
      </c>
      <c r="E4" s="1" t="s">
        <v>24</v>
      </c>
      <c r="F4" s="1" t="s">
        <v>17</v>
      </c>
      <c r="G4" s="1" t="s">
        <v>169</v>
      </c>
      <c r="H4" s="10">
        <v>41592</v>
      </c>
      <c r="I4" s="10">
        <v>41310</v>
      </c>
      <c r="J4" s="10">
        <v>41947</v>
      </c>
      <c r="K4" s="5">
        <v>300000</v>
      </c>
      <c r="L4" s="10">
        <v>43910</v>
      </c>
      <c r="M4" s="8">
        <v>2018</v>
      </c>
      <c r="N4" s="9">
        <v>7500</v>
      </c>
      <c r="O4" s="9">
        <f t="shared" si="0"/>
        <v>21000</v>
      </c>
    </row>
    <row r="5" spans="1:15" ht="39.6" x14ac:dyDescent="0.3">
      <c r="A5" s="1">
        <v>1726</v>
      </c>
      <c r="B5" s="1">
        <v>27</v>
      </c>
      <c r="C5" s="1" t="s">
        <v>25</v>
      </c>
      <c r="D5" s="1" t="s">
        <v>26</v>
      </c>
      <c r="E5" s="1" t="s">
        <v>27</v>
      </c>
      <c r="F5" s="1" t="s">
        <v>17</v>
      </c>
      <c r="G5" s="1" t="s">
        <v>28</v>
      </c>
      <c r="H5" s="10">
        <v>41981</v>
      </c>
      <c r="I5" s="10">
        <v>41660</v>
      </c>
      <c r="J5" s="10">
        <v>42051</v>
      </c>
      <c r="K5" s="5">
        <v>70000</v>
      </c>
      <c r="L5" s="10">
        <v>42459</v>
      </c>
      <c r="M5" s="8">
        <v>2018</v>
      </c>
      <c r="N5" s="9">
        <v>2100</v>
      </c>
      <c r="O5" s="9">
        <f t="shared" si="0"/>
        <v>4900</v>
      </c>
    </row>
    <row r="6" spans="1:15" ht="52.8" x14ac:dyDescent="0.3">
      <c r="A6" s="1">
        <v>1759</v>
      </c>
      <c r="B6" s="1">
        <v>30</v>
      </c>
      <c r="C6" s="1" t="s">
        <v>30</v>
      </c>
      <c r="D6" s="1" t="s">
        <v>31</v>
      </c>
      <c r="E6" s="1" t="s">
        <v>32</v>
      </c>
      <c r="F6" s="1" t="s">
        <v>17</v>
      </c>
      <c r="G6" s="1" t="s">
        <v>28</v>
      </c>
      <c r="H6" s="10">
        <v>42153</v>
      </c>
      <c r="I6" s="10">
        <v>41900</v>
      </c>
      <c r="J6" s="10">
        <v>42242</v>
      </c>
      <c r="K6" s="5">
        <v>65000</v>
      </c>
      <c r="L6" s="10">
        <v>42474</v>
      </c>
      <c r="M6" s="8">
        <v>2018</v>
      </c>
      <c r="N6" s="9">
        <v>1950</v>
      </c>
      <c r="O6" s="9">
        <f t="shared" si="0"/>
        <v>4550</v>
      </c>
    </row>
    <row r="7" spans="1:15" ht="26.4" x14ac:dyDescent="0.3">
      <c r="A7" s="1">
        <v>1701</v>
      </c>
      <c r="B7" s="1">
        <v>34</v>
      </c>
      <c r="C7" s="1" t="s">
        <v>33</v>
      </c>
      <c r="D7" s="1" t="s">
        <v>34</v>
      </c>
      <c r="E7" s="1" t="s">
        <v>35</v>
      </c>
      <c r="F7" s="1" t="s">
        <v>17</v>
      </c>
      <c r="G7" s="1" t="s">
        <v>171</v>
      </c>
      <c r="H7" s="10">
        <v>42531</v>
      </c>
      <c r="I7" s="10">
        <v>41828</v>
      </c>
      <c r="J7" s="10">
        <v>42597</v>
      </c>
      <c r="K7" s="5">
        <v>315000</v>
      </c>
      <c r="L7" s="10">
        <v>44770</v>
      </c>
      <c r="M7" s="8">
        <v>2018</v>
      </c>
      <c r="N7" s="9">
        <v>8250</v>
      </c>
      <c r="O7" s="9">
        <f t="shared" si="0"/>
        <v>22050</v>
      </c>
    </row>
    <row r="8" spans="1:15" ht="26.4" x14ac:dyDescent="0.3">
      <c r="A8" s="1">
        <v>1817</v>
      </c>
      <c r="B8" s="1">
        <v>40</v>
      </c>
      <c r="C8" s="1" t="s">
        <v>41</v>
      </c>
      <c r="D8" s="1" t="s">
        <v>42</v>
      </c>
      <c r="E8" s="1" t="s">
        <v>43</v>
      </c>
      <c r="F8" s="1" t="s">
        <v>17</v>
      </c>
      <c r="G8" s="11" t="s">
        <v>36</v>
      </c>
      <c r="H8" s="10">
        <v>42704</v>
      </c>
      <c r="I8" s="10">
        <v>42629</v>
      </c>
      <c r="J8" s="10">
        <v>42768</v>
      </c>
      <c r="K8" s="5">
        <v>160000</v>
      </c>
      <c r="L8" s="10">
        <v>42936</v>
      </c>
      <c r="M8" s="8">
        <v>2018</v>
      </c>
      <c r="N8" s="9">
        <v>4800</v>
      </c>
      <c r="O8" s="9">
        <f t="shared" si="0"/>
        <v>11200</v>
      </c>
    </row>
    <row r="9" spans="1:15" ht="26.4" x14ac:dyDescent="0.3">
      <c r="A9" s="1">
        <v>1825</v>
      </c>
      <c r="B9" s="1">
        <v>45</v>
      </c>
      <c r="C9" s="1" t="s">
        <v>44</v>
      </c>
      <c r="D9" s="1" t="s">
        <v>52</v>
      </c>
      <c r="E9" s="1" t="s">
        <v>53</v>
      </c>
      <c r="F9" s="1" t="s">
        <v>17</v>
      </c>
      <c r="G9" s="1" t="s">
        <v>28</v>
      </c>
      <c r="H9" s="10">
        <v>42823</v>
      </c>
      <c r="I9" s="1" t="s">
        <v>45</v>
      </c>
      <c r="J9" s="10">
        <v>43175</v>
      </c>
      <c r="K9" s="5">
        <v>180000</v>
      </c>
      <c r="L9" s="10">
        <v>43389</v>
      </c>
      <c r="M9" s="8">
        <v>2019</v>
      </c>
      <c r="N9" s="9">
        <v>5400</v>
      </c>
      <c r="O9" s="9">
        <f t="shared" si="0"/>
        <v>12600</v>
      </c>
    </row>
    <row r="10" spans="1:15" ht="39.6" x14ac:dyDescent="0.3">
      <c r="A10" s="1">
        <v>1865</v>
      </c>
      <c r="B10" s="1">
        <v>48</v>
      </c>
      <c r="C10" s="1" t="s">
        <v>46</v>
      </c>
      <c r="D10" s="1" t="s">
        <v>47</v>
      </c>
      <c r="E10" s="1" t="s">
        <v>48</v>
      </c>
      <c r="F10" s="1" t="s">
        <v>17</v>
      </c>
      <c r="G10" s="11" t="s">
        <v>169</v>
      </c>
      <c r="H10" s="10">
        <v>43445</v>
      </c>
      <c r="I10" s="1" t="s">
        <v>29</v>
      </c>
      <c r="J10" s="10">
        <v>43523</v>
      </c>
      <c r="K10" s="5">
        <v>290000</v>
      </c>
      <c r="L10" s="10">
        <v>43770</v>
      </c>
      <c r="M10" s="1">
        <v>2020</v>
      </c>
      <c r="N10" s="4" t="s">
        <v>49</v>
      </c>
      <c r="O10" s="5">
        <f t="shared" si="0"/>
        <v>20300</v>
      </c>
    </row>
    <row r="11" spans="1:15" ht="198" x14ac:dyDescent="0.3">
      <c r="A11" s="16">
        <v>1880</v>
      </c>
      <c r="B11" s="16">
        <v>49</v>
      </c>
      <c r="C11" s="16" t="s">
        <v>54</v>
      </c>
      <c r="D11" s="16" t="s">
        <v>55</v>
      </c>
      <c r="E11" s="1" t="s">
        <v>56</v>
      </c>
      <c r="F11" s="1" t="s">
        <v>17</v>
      </c>
      <c r="G11" s="11" t="s">
        <v>171</v>
      </c>
      <c r="H11" s="17">
        <v>44334</v>
      </c>
      <c r="I11" s="11" t="s">
        <v>57</v>
      </c>
      <c r="J11" s="10">
        <v>44355</v>
      </c>
      <c r="K11" s="11"/>
      <c r="L11" s="11"/>
      <c r="M11" s="11"/>
      <c r="N11" s="11"/>
      <c r="O11" s="11"/>
    </row>
    <row r="12" spans="1:15" ht="39.6" x14ac:dyDescent="0.3">
      <c r="A12" s="11">
        <v>1807</v>
      </c>
      <c r="B12" s="11">
        <v>51</v>
      </c>
      <c r="C12" s="11" t="s">
        <v>164</v>
      </c>
      <c r="D12" s="11" t="s">
        <v>165</v>
      </c>
      <c r="E12" s="11" t="s">
        <v>167</v>
      </c>
      <c r="F12" s="11" t="s">
        <v>17</v>
      </c>
      <c r="G12" s="11" t="s">
        <v>166</v>
      </c>
      <c r="H12" s="17">
        <v>44349</v>
      </c>
      <c r="I12" s="17">
        <v>42683</v>
      </c>
      <c r="J12" s="17">
        <v>44389</v>
      </c>
      <c r="K12" s="62"/>
      <c r="L12" s="17"/>
      <c r="M12" s="11"/>
      <c r="N12" s="11"/>
      <c r="O12" s="61"/>
    </row>
  </sheetData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53EE-EB58-469E-9104-D2A20D2430B9}">
  <sheetPr>
    <tabColor rgb="FFA50021"/>
  </sheetPr>
  <dimension ref="A1:AGK24"/>
  <sheetViews>
    <sheetView zoomScale="80" zoomScaleNormal="80" workbookViewId="0">
      <pane ySplit="1" topLeftCell="A13" activePane="bottomLeft" state="frozen"/>
      <selection pane="bottomLeft" activeCell="H24" sqref="H24"/>
    </sheetView>
  </sheetViews>
  <sheetFormatPr defaultRowHeight="14.4" x14ac:dyDescent="0.3"/>
  <cols>
    <col min="1" max="1" width="9.109375" style="24"/>
    <col min="2" max="2" width="4.6640625" style="24" customWidth="1"/>
    <col min="3" max="3" width="25.109375" style="29" customWidth="1"/>
    <col min="4" max="4" width="19" style="29" customWidth="1"/>
    <col min="5" max="5" width="23.33203125" style="29" customWidth="1"/>
    <col min="6" max="6" width="11.6640625" style="24" customWidth="1"/>
    <col min="7" max="7" width="11.88671875" style="29" customWidth="1"/>
    <col min="8" max="8" width="17.44140625" style="24" bestFit="1" customWidth="1"/>
    <col min="9" max="9" width="11.5546875" style="24" customWidth="1"/>
    <col min="10" max="10" width="12.33203125" style="24" customWidth="1"/>
    <col min="11" max="11" width="11.6640625" style="59" customWidth="1"/>
    <col min="12" max="12" width="11.5546875" style="60" bestFit="1" customWidth="1"/>
    <col min="13" max="13" width="14.6640625" style="29" customWidth="1"/>
    <col min="14" max="14" width="11.44140625" style="29" customWidth="1"/>
    <col min="15" max="15" width="18" style="24" bestFit="1" customWidth="1"/>
    <col min="16" max="16" width="11.5546875" style="24" bestFit="1" customWidth="1"/>
    <col min="17" max="18" width="12.109375" style="29" customWidth="1"/>
    <col min="19" max="19" width="9.109375" style="24"/>
    <col min="20" max="20" width="15.33203125" style="29" customWidth="1"/>
    <col min="21" max="21" width="14.88671875" style="24" customWidth="1"/>
    <col min="22" max="25" width="9.109375" style="24"/>
    <col min="26" max="26" width="10.33203125" style="24" customWidth="1"/>
    <col min="27" max="27" width="9.109375" style="24"/>
    <col min="28" max="28" width="12" style="24" customWidth="1"/>
    <col min="29" max="257" width="9.109375" style="24"/>
    <col min="258" max="258" width="4.6640625" style="24" customWidth="1"/>
    <col min="259" max="259" width="25.109375" style="24" customWidth="1"/>
    <col min="260" max="260" width="19" style="24" customWidth="1"/>
    <col min="261" max="261" width="23.33203125" style="24" customWidth="1"/>
    <col min="262" max="262" width="11.6640625" style="24" customWidth="1"/>
    <col min="263" max="263" width="11.88671875" style="24" customWidth="1"/>
    <col min="264" max="264" width="17.44140625" style="24" bestFit="1" customWidth="1"/>
    <col min="265" max="265" width="11.5546875" style="24" customWidth="1"/>
    <col min="266" max="266" width="12.33203125" style="24" customWidth="1"/>
    <col min="267" max="267" width="11.6640625" style="24" customWidth="1"/>
    <col min="268" max="268" width="10.88671875" style="24" bestFit="1" customWidth="1"/>
    <col min="269" max="269" width="13.109375" style="24" customWidth="1"/>
    <col min="270" max="270" width="11.44140625" style="24" customWidth="1"/>
    <col min="271" max="271" width="18" style="24" bestFit="1" customWidth="1"/>
    <col min="272" max="272" width="10.88671875" style="24" bestFit="1" customWidth="1"/>
    <col min="273" max="274" width="12.109375" style="24" customWidth="1"/>
    <col min="275" max="275" width="9.109375" style="24"/>
    <col min="276" max="276" width="15.33203125" style="24" customWidth="1"/>
    <col min="277" max="277" width="14.88671875" style="24" customWidth="1"/>
    <col min="278" max="281" width="9.109375" style="24"/>
    <col min="282" max="282" width="10.33203125" style="24" customWidth="1"/>
    <col min="283" max="283" width="9.109375" style="24"/>
    <col min="284" max="284" width="12" style="24" customWidth="1"/>
    <col min="285" max="513" width="9.109375" style="24"/>
    <col min="514" max="514" width="4.6640625" style="24" customWidth="1"/>
    <col min="515" max="515" width="25.109375" style="24" customWidth="1"/>
    <col min="516" max="516" width="19" style="24" customWidth="1"/>
    <col min="517" max="517" width="23.33203125" style="24" customWidth="1"/>
    <col min="518" max="518" width="11.6640625" style="24" customWidth="1"/>
    <col min="519" max="519" width="11.88671875" style="24" customWidth="1"/>
    <col min="520" max="520" width="17.44140625" style="24" bestFit="1" customWidth="1"/>
    <col min="521" max="521" width="11.5546875" style="24" customWidth="1"/>
    <col min="522" max="522" width="12.33203125" style="24" customWidth="1"/>
    <col min="523" max="523" width="11.6640625" style="24" customWidth="1"/>
    <col min="524" max="524" width="10.88671875" style="24" bestFit="1" customWidth="1"/>
    <col min="525" max="525" width="13.109375" style="24" customWidth="1"/>
    <col min="526" max="526" width="11.44140625" style="24" customWidth="1"/>
    <col min="527" max="527" width="18" style="24" bestFit="1" customWidth="1"/>
    <col min="528" max="528" width="10.88671875" style="24" bestFit="1" customWidth="1"/>
    <col min="529" max="530" width="12.109375" style="24" customWidth="1"/>
    <col min="531" max="531" width="9.109375" style="24"/>
    <col min="532" max="532" width="15.33203125" style="24" customWidth="1"/>
    <col min="533" max="533" width="14.88671875" style="24" customWidth="1"/>
    <col min="534" max="537" width="9.109375" style="24"/>
    <col min="538" max="538" width="10.33203125" style="24" customWidth="1"/>
    <col min="539" max="539" width="9.109375" style="24"/>
    <col min="540" max="540" width="12" style="24" customWidth="1"/>
    <col min="541" max="769" width="9.109375" style="24"/>
    <col min="770" max="770" width="4.6640625" style="24" customWidth="1"/>
    <col min="771" max="771" width="25.109375" style="24" customWidth="1"/>
    <col min="772" max="772" width="19" style="24" customWidth="1"/>
    <col min="773" max="773" width="23.33203125" style="24" customWidth="1"/>
    <col min="774" max="774" width="11.6640625" style="24" customWidth="1"/>
    <col min="775" max="775" width="11.88671875" style="24" customWidth="1"/>
    <col min="776" max="776" width="17.44140625" style="24" bestFit="1" customWidth="1"/>
    <col min="777" max="777" width="11.5546875" style="24" customWidth="1"/>
    <col min="778" max="778" width="12.33203125" style="24" customWidth="1"/>
    <col min="779" max="779" width="11.6640625" style="24" customWidth="1"/>
    <col min="780" max="780" width="10.88671875" style="24" bestFit="1" customWidth="1"/>
    <col min="781" max="781" width="13.109375" style="24" customWidth="1"/>
    <col min="782" max="782" width="11.44140625" style="24" customWidth="1"/>
    <col min="783" max="783" width="18" style="24" bestFit="1" customWidth="1"/>
    <col min="784" max="784" width="10.88671875" style="24" bestFit="1" customWidth="1"/>
    <col min="785" max="786" width="12.109375" style="24" customWidth="1"/>
    <col min="787" max="787" width="9.109375" style="24"/>
    <col min="788" max="788" width="15.33203125" style="24" customWidth="1"/>
    <col min="789" max="789" width="14.88671875" style="24" customWidth="1"/>
    <col min="790" max="793" width="9.109375" style="24"/>
    <col min="794" max="794" width="10.33203125" style="24" customWidth="1"/>
    <col min="795" max="795" width="9.109375" style="24"/>
    <col min="796" max="796" width="12" style="24" customWidth="1"/>
    <col min="797" max="1025" width="9.109375" style="24"/>
    <col min="1026" max="1026" width="4.6640625" style="24" customWidth="1"/>
    <col min="1027" max="1027" width="25.109375" style="24" customWidth="1"/>
    <col min="1028" max="1028" width="19" style="24" customWidth="1"/>
    <col min="1029" max="1029" width="23.33203125" style="24" customWidth="1"/>
    <col min="1030" max="1030" width="11.6640625" style="24" customWidth="1"/>
    <col min="1031" max="1031" width="11.88671875" style="24" customWidth="1"/>
    <col min="1032" max="1032" width="17.44140625" style="24" bestFit="1" customWidth="1"/>
    <col min="1033" max="1033" width="11.5546875" style="24" customWidth="1"/>
    <col min="1034" max="1034" width="12.33203125" style="24" customWidth="1"/>
    <col min="1035" max="1035" width="11.6640625" style="24" customWidth="1"/>
    <col min="1036" max="1036" width="10.88671875" style="24" bestFit="1" customWidth="1"/>
    <col min="1037" max="1037" width="13.109375" style="24" customWidth="1"/>
    <col min="1038" max="1038" width="11.44140625" style="24" customWidth="1"/>
    <col min="1039" max="1039" width="18" style="24" bestFit="1" customWidth="1"/>
    <col min="1040" max="1040" width="10.88671875" style="24" bestFit="1" customWidth="1"/>
    <col min="1041" max="1042" width="12.109375" style="24" customWidth="1"/>
    <col min="1043" max="1043" width="9.109375" style="24"/>
    <col min="1044" max="1044" width="15.33203125" style="24" customWidth="1"/>
    <col min="1045" max="1045" width="14.88671875" style="24" customWidth="1"/>
    <col min="1046" max="1049" width="9.109375" style="24"/>
    <col min="1050" max="1050" width="10.33203125" style="24" customWidth="1"/>
    <col min="1051" max="1051" width="9.109375" style="24"/>
    <col min="1052" max="1052" width="12" style="24" customWidth="1"/>
    <col min="1053" max="1281" width="9.109375" style="24"/>
    <col min="1282" max="1282" width="4.6640625" style="24" customWidth="1"/>
    <col min="1283" max="1283" width="25.109375" style="24" customWidth="1"/>
    <col min="1284" max="1284" width="19" style="24" customWidth="1"/>
    <col min="1285" max="1285" width="23.33203125" style="24" customWidth="1"/>
    <col min="1286" max="1286" width="11.6640625" style="24" customWidth="1"/>
    <col min="1287" max="1287" width="11.88671875" style="24" customWidth="1"/>
    <col min="1288" max="1288" width="17.44140625" style="24" bestFit="1" customWidth="1"/>
    <col min="1289" max="1289" width="11.5546875" style="24" customWidth="1"/>
    <col min="1290" max="1290" width="12.33203125" style="24" customWidth="1"/>
    <col min="1291" max="1291" width="11.6640625" style="24" customWidth="1"/>
    <col min="1292" max="1292" width="10.88671875" style="24" bestFit="1" customWidth="1"/>
    <col min="1293" max="1293" width="13.109375" style="24" customWidth="1"/>
    <col min="1294" max="1294" width="11.44140625" style="24" customWidth="1"/>
    <col min="1295" max="1295" width="18" style="24" bestFit="1" customWidth="1"/>
    <col min="1296" max="1296" width="10.88671875" style="24" bestFit="1" customWidth="1"/>
    <col min="1297" max="1298" width="12.109375" style="24" customWidth="1"/>
    <col min="1299" max="1299" width="9.109375" style="24"/>
    <col min="1300" max="1300" width="15.33203125" style="24" customWidth="1"/>
    <col min="1301" max="1301" width="14.88671875" style="24" customWidth="1"/>
    <col min="1302" max="1305" width="9.109375" style="24"/>
    <col min="1306" max="1306" width="10.33203125" style="24" customWidth="1"/>
    <col min="1307" max="1307" width="9.109375" style="24"/>
    <col min="1308" max="1308" width="12" style="24" customWidth="1"/>
    <col min="1309" max="1537" width="9.109375" style="24"/>
    <col min="1538" max="1538" width="4.6640625" style="24" customWidth="1"/>
    <col min="1539" max="1539" width="25.109375" style="24" customWidth="1"/>
    <col min="1540" max="1540" width="19" style="24" customWidth="1"/>
    <col min="1541" max="1541" width="23.33203125" style="24" customWidth="1"/>
    <col min="1542" max="1542" width="11.6640625" style="24" customWidth="1"/>
    <col min="1543" max="1543" width="11.88671875" style="24" customWidth="1"/>
    <col min="1544" max="1544" width="17.44140625" style="24" bestFit="1" customWidth="1"/>
    <col min="1545" max="1545" width="11.5546875" style="24" customWidth="1"/>
    <col min="1546" max="1546" width="12.33203125" style="24" customWidth="1"/>
    <col min="1547" max="1547" width="11.6640625" style="24" customWidth="1"/>
    <col min="1548" max="1548" width="10.88671875" style="24" bestFit="1" customWidth="1"/>
    <col min="1549" max="1549" width="13.109375" style="24" customWidth="1"/>
    <col min="1550" max="1550" width="11.44140625" style="24" customWidth="1"/>
    <col min="1551" max="1551" width="18" style="24" bestFit="1" customWidth="1"/>
    <col min="1552" max="1552" width="10.88671875" style="24" bestFit="1" customWidth="1"/>
    <col min="1553" max="1554" width="12.109375" style="24" customWidth="1"/>
    <col min="1555" max="1555" width="9.109375" style="24"/>
    <col min="1556" max="1556" width="15.33203125" style="24" customWidth="1"/>
    <col min="1557" max="1557" width="14.88671875" style="24" customWidth="1"/>
    <col min="1558" max="1561" width="9.109375" style="24"/>
    <col min="1562" max="1562" width="10.33203125" style="24" customWidth="1"/>
    <col min="1563" max="1563" width="9.109375" style="24"/>
    <col min="1564" max="1564" width="12" style="24" customWidth="1"/>
    <col min="1565" max="1793" width="9.109375" style="24"/>
    <col min="1794" max="1794" width="4.6640625" style="24" customWidth="1"/>
    <col min="1795" max="1795" width="25.109375" style="24" customWidth="1"/>
    <col min="1796" max="1796" width="19" style="24" customWidth="1"/>
    <col min="1797" max="1797" width="23.33203125" style="24" customWidth="1"/>
    <col min="1798" max="1798" width="11.6640625" style="24" customWidth="1"/>
    <col min="1799" max="1799" width="11.88671875" style="24" customWidth="1"/>
    <col min="1800" max="1800" width="17.44140625" style="24" bestFit="1" customWidth="1"/>
    <col min="1801" max="1801" width="11.5546875" style="24" customWidth="1"/>
    <col min="1802" max="1802" width="12.33203125" style="24" customWidth="1"/>
    <col min="1803" max="1803" width="11.6640625" style="24" customWidth="1"/>
    <col min="1804" max="1804" width="10.88671875" style="24" bestFit="1" customWidth="1"/>
    <col min="1805" max="1805" width="13.109375" style="24" customWidth="1"/>
    <col min="1806" max="1806" width="11.44140625" style="24" customWidth="1"/>
    <col min="1807" max="1807" width="18" style="24" bestFit="1" customWidth="1"/>
    <col min="1808" max="1808" width="10.88671875" style="24" bestFit="1" customWidth="1"/>
    <col min="1809" max="1810" width="12.109375" style="24" customWidth="1"/>
    <col min="1811" max="1811" width="9.109375" style="24"/>
    <col min="1812" max="1812" width="15.33203125" style="24" customWidth="1"/>
    <col min="1813" max="1813" width="14.88671875" style="24" customWidth="1"/>
    <col min="1814" max="1817" width="9.109375" style="24"/>
    <col min="1818" max="1818" width="10.33203125" style="24" customWidth="1"/>
    <col min="1819" max="1819" width="9.109375" style="24"/>
    <col min="1820" max="1820" width="12" style="24" customWidth="1"/>
    <col min="1821" max="2049" width="9.109375" style="24"/>
    <col min="2050" max="2050" width="4.6640625" style="24" customWidth="1"/>
    <col min="2051" max="2051" width="25.109375" style="24" customWidth="1"/>
    <col min="2052" max="2052" width="19" style="24" customWidth="1"/>
    <col min="2053" max="2053" width="23.33203125" style="24" customWidth="1"/>
    <col min="2054" max="2054" width="11.6640625" style="24" customWidth="1"/>
    <col min="2055" max="2055" width="11.88671875" style="24" customWidth="1"/>
    <col min="2056" max="2056" width="17.44140625" style="24" bestFit="1" customWidth="1"/>
    <col min="2057" max="2057" width="11.5546875" style="24" customWidth="1"/>
    <col min="2058" max="2058" width="12.33203125" style="24" customWidth="1"/>
    <col min="2059" max="2059" width="11.6640625" style="24" customWidth="1"/>
    <col min="2060" max="2060" width="10.88671875" style="24" bestFit="1" customWidth="1"/>
    <col min="2061" max="2061" width="13.109375" style="24" customWidth="1"/>
    <col min="2062" max="2062" width="11.44140625" style="24" customWidth="1"/>
    <col min="2063" max="2063" width="18" style="24" bestFit="1" customWidth="1"/>
    <col min="2064" max="2064" width="10.88671875" style="24" bestFit="1" customWidth="1"/>
    <col min="2065" max="2066" width="12.109375" style="24" customWidth="1"/>
    <col min="2067" max="2067" width="9.109375" style="24"/>
    <col min="2068" max="2068" width="15.33203125" style="24" customWidth="1"/>
    <col min="2069" max="2069" width="14.88671875" style="24" customWidth="1"/>
    <col min="2070" max="2073" width="9.109375" style="24"/>
    <col min="2074" max="2074" width="10.33203125" style="24" customWidth="1"/>
    <col min="2075" max="2075" width="9.109375" style="24"/>
    <col min="2076" max="2076" width="12" style="24" customWidth="1"/>
    <col min="2077" max="2305" width="9.109375" style="24"/>
    <col min="2306" max="2306" width="4.6640625" style="24" customWidth="1"/>
    <col min="2307" max="2307" width="25.109375" style="24" customWidth="1"/>
    <col min="2308" max="2308" width="19" style="24" customWidth="1"/>
    <col min="2309" max="2309" width="23.33203125" style="24" customWidth="1"/>
    <col min="2310" max="2310" width="11.6640625" style="24" customWidth="1"/>
    <col min="2311" max="2311" width="11.88671875" style="24" customWidth="1"/>
    <col min="2312" max="2312" width="17.44140625" style="24" bestFit="1" customWidth="1"/>
    <col min="2313" max="2313" width="11.5546875" style="24" customWidth="1"/>
    <col min="2314" max="2314" width="12.33203125" style="24" customWidth="1"/>
    <col min="2315" max="2315" width="11.6640625" style="24" customWidth="1"/>
    <col min="2316" max="2316" width="10.88671875" style="24" bestFit="1" customWidth="1"/>
    <col min="2317" max="2317" width="13.109375" style="24" customWidth="1"/>
    <col min="2318" max="2318" width="11.44140625" style="24" customWidth="1"/>
    <col min="2319" max="2319" width="18" style="24" bestFit="1" customWidth="1"/>
    <col min="2320" max="2320" width="10.88671875" style="24" bestFit="1" customWidth="1"/>
    <col min="2321" max="2322" width="12.109375" style="24" customWidth="1"/>
    <col min="2323" max="2323" width="9.109375" style="24"/>
    <col min="2324" max="2324" width="15.33203125" style="24" customWidth="1"/>
    <col min="2325" max="2325" width="14.88671875" style="24" customWidth="1"/>
    <col min="2326" max="2329" width="9.109375" style="24"/>
    <col min="2330" max="2330" width="10.33203125" style="24" customWidth="1"/>
    <col min="2331" max="2331" width="9.109375" style="24"/>
    <col min="2332" max="2332" width="12" style="24" customWidth="1"/>
    <col min="2333" max="2561" width="9.109375" style="24"/>
    <col min="2562" max="2562" width="4.6640625" style="24" customWidth="1"/>
    <col min="2563" max="2563" width="25.109375" style="24" customWidth="1"/>
    <col min="2564" max="2564" width="19" style="24" customWidth="1"/>
    <col min="2565" max="2565" width="23.33203125" style="24" customWidth="1"/>
    <col min="2566" max="2566" width="11.6640625" style="24" customWidth="1"/>
    <col min="2567" max="2567" width="11.88671875" style="24" customWidth="1"/>
    <col min="2568" max="2568" width="17.44140625" style="24" bestFit="1" customWidth="1"/>
    <col min="2569" max="2569" width="11.5546875" style="24" customWidth="1"/>
    <col min="2570" max="2570" width="12.33203125" style="24" customWidth="1"/>
    <col min="2571" max="2571" width="11.6640625" style="24" customWidth="1"/>
    <col min="2572" max="2572" width="10.88671875" style="24" bestFit="1" customWidth="1"/>
    <col min="2573" max="2573" width="13.109375" style="24" customWidth="1"/>
    <col min="2574" max="2574" width="11.44140625" style="24" customWidth="1"/>
    <col min="2575" max="2575" width="18" style="24" bestFit="1" customWidth="1"/>
    <col min="2576" max="2576" width="10.88671875" style="24" bestFit="1" customWidth="1"/>
    <col min="2577" max="2578" width="12.109375" style="24" customWidth="1"/>
    <col min="2579" max="2579" width="9.109375" style="24"/>
    <col min="2580" max="2580" width="15.33203125" style="24" customWidth="1"/>
    <col min="2581" max="2581" width="14.88671875" style="24" customWidth="1"/>
    <col min="2582" max="2585" width="9.109375" style="24"/>
    <col min="2586" max="2586" width="10.33203125" style="24" customWidth="1"/>
    <col min="2587" max="2587" width="9.109375" style="24"/>
    <col min="2588" max="2588" width="12" style="24" customWidth="1"/>
    <col min="2589" max="2817" width="9.109375" style="24"/>
    <col min="2818" max="2818" width="4.6640625" style="24" customWidth="1"/>
    <col min="2819" max="2819" width="25.109375" style="24" customWidth="1"/>
    <col min="2820" max="2820" width="19" style="24" customWidth="1"/>
    <col min="2821" max="2821" width="23.33203125" style="24" customWidth="1"/>
    <col min="2822" max="2822" width="11.6640625" style="24" customWidth="1"/>
    <col min="2823" max="2823" width="11.88671875" style="24" customWidth="1"/>
    <col min="2824" max="2824" width="17.44140625" style="24" bestFit="1" customWidth="1"/>
    <col min="2825" max="2825" width="11.5546875" style="24" customWidth="1"/>
    <col min="2826" max="2826" width="12.33203125" style="24" customWidth="1"/>
    <col min="2827" max="2827" width="11.6640625" style="24" customWidth="1"/>
    <col min="2828" max="2828" width="10.88671875" style="24" bestFit="1" customWidth="1"/>
    <col min="2829" max="2829" width="13.109375" style="24" customWidth="1"/>
    <col min="2830" max="2830" width="11.44140625" style="24" customWidth="1"/>
    <col min="2831" max="2831" width="18" style="24" bestFit="1" customWidth="1"/>
    <col min="2832" max="2832" width="10.88671875" style="24" bestFit="1" customWidth="1"/>
    <col min="2833" max="2834" width="12.109375" style="24" customWidth="1"/>
    <col min="2835" max="2835" width="9.109375" style="24"/>
    <col min="2836" max="2836" width="15.33203125" style="24" customWidth="1"/>
    <col min="2837" max="2837" width="14.88671875" style="24" customWidth="1"/>
    <col min="2838" max="2841" width="9.109375" style="24"/>
    <col min="2842" max="2842" width="10.33203125" style="24" customWidth="1"/>
    <col min="2843" max="2843" width="9.109375" style="24"/>
    <col min="2844" max="2844" width="12" style="24" customWidth="1"/>
    <col min="2845" max="3073" width="9.109375" style="24"/>
    <col min="3074" max="3074" width="4.6640625" style="24" customWidth="1"/>
    <col min="3075" max="3075" width="25.109375" style="24" customWidth="1"/>
    <col min="3076" max="3076" width="19" style="24" customWidth="1"/>
    <col min="3077" max="3077" width="23.33203125" style="24" customWidth="1"/>
    <col min="3078" max="3078" width="11.6640625" style="24" customWidth="1"/>
    <col min="3079" max="3079" width="11.88671875" style="24" customWidth="1"/>
    <col min="3080" max="3080" width="17.44140625" style="24" bestFit="1" customWidth="1"/>
    <col min="3081" max="3081" width="11.5546875" style="24" customWidth="1"/>
    <col min="3082" max="3082" width="12.33203125" style="24" customWidth="1"/>
    <col min="3083" max="3083" width="11.6640625" style="24" customWidth="1"/>
    <col min="3084" max="3084" width="10.88671875" style="24" bestFit="1" customWidth="1"/>
    <col min="3085" max="3085" width="13.109375" style="24" customWidth="1"/>
    <col min="3086" max="3086" width="11.44140625" style="24" customWidth="1"/>
    <col min="3087" max="3087" width="18" style="24" bestFit="1" customWidth="1"/>
    <col min="3088" max="3088" width="10.88671875" style="24" bestFit="1" customWidth="1"/>
    <col min="3089" max="3090" width="12.109375" style="24" customWidth="1"/>
    <col min="3091" max="3091" width="9.109375" style="24"/>
    <col min="3092" max="3092" width="15.33203125" style="24" customWidth="1"/>
    <col min="3093" max="3093" width="14.88671875" style="24" customWidth="1"/>
    <col min="3094" max="3097" width="9.109375" style="24"/>
    <col min="3098" max="3098" width="10.33203125" style="24" customWidth="1"/>
    <col min="3099" max="3099" width="9.109375" style="24"/>
    <col min="3100" max="3100" width="12" style="24" customWidth="1"/>
    <col min="3101" max="3329" width="9.109375" style="24"/>
    <col min="3330" max="3330" width="4.6640625" style="24" customWidth="1"/>
    <col min="3331" max="3331" width="25.109375" style="24" customWidth="1"/>
    <col min="3332" max="3332" width="19" style="24" customWidth="1"/>
    <col min="3333" max="3333" width="23.33203125" style="24" customWidth="1"/>
    <col min="3334" max="3334" width="11.6640625" style="24" customWidth="1"/>
    <col min="3335" max="3335" width="11.88671875" style="24" customWidth="1"/>
    <col min="3336" max="3336" width="17.44140625" style="24" bestFit="1" customWidth="1"/>
    <col min="3337" max="3337" width="11.5546875" style="24" customWidth="1"/>
    <col min="3338" max="3338" width="12.33203125" style="24" customWidth="1"/>
    <col min="3339" max="3339" width="11.6640625" style="24" customWidth="1"/>
    <col min="3340" max="3340" width="10.88671875" style="24" bestFit="1" customWidth="1"/>
    <col min="3341" max="3341" width="13.109375" style="24" customWidth="1"/>
    <col min="3342" max="3342" width="11.44140625" style="24" customWidth="1"/>
    <col min="3343" max="3343" width="18" style="24" bestFit="1" customWidth="1"/>
    <col min="3344" max="3344" width="10.88671875" style="24" bestFit="1" customWidth="1"/>
    <col min="3345" max="3346" width="12.109375" style="24" customWidth="1"/>
    <col min="3347" max="3347" width="9.109375" style="24"/>
    <col min="3348" max="3348" width="15.33203125" style="24" customWidth="1"/>
    <col min="3349" max="3349" width="14.88671875" style="24" customWidth="1"/>
    <col min="3350" max="3353" width="9.109375" style="24"/>
    <col min="3354" max="3354" width="10.33203125" style="24" customWidth="1"/>
    <col min="3355" max="3355" width="9.109375" style="24"/>
    <col min="3356" max="3356" width="12" style="24" customWidth="1"/>
    <col min="3357" max="3585" width="9.109375" style="24"/>
    <col min="3586" max="3586" width="4.6640625" style="24" customWidth="1"/>
    <col min="3587" max="3587" width="25.109375" style="24" customWidth="1"/>
    <col min="3588" max="3588" width="19" style="24" customWidth="1"/>
    <col min="3589" max="3589" width="23.33203125" style="24" customWidth="1"/>
    <col min="3590" max="3590" width="11.6640625" style="24" customWidth="1"/>
    <col min="3591" max="3591" width="11.88671875" style="24" customWidth="1"/>
    <col min="3592" max="3592" width="17.44140625" style="24" bestFit="1" customWidth="1"/>
    <col min="3593" max="3593" width="11.5546875" style="24" customWidth="1"/>
    <col min="3594" max="3594" width="12.33203125" style="24" customWidth="1"/>
    <col min="3595" max="3595" width="11.6640625" style="24" customWidth="1"/>
    <col min="3596" max="3596" width="10.88671875" style="24" bestFit="1" customWidth="1"/>
    <col min="3597" max="3597" width="13.109375" style="24" customWidth="1"/>
    <col min="3598" max="3598" width="11.44140625" style="24" customWidth="1"/>
    <col min="3599" max="3599" width="18" style="24" bestFit="1" customWidth="1"/>
    <col min="3600" max="3600" width="10.88671875" style="24" bestFit="1" customWidth="1"/>
    <col min="3601" max="3602" width="12.109375" style="24" customWidth="1"/>
    <col min="3603" max="3603" width="9.109375" style="24"/>
    <col min="3604" max="3604" width="15.33203125" style="24" customWidth="1"/>
    <col min="3605" max="3605" width="14.88671875" style="24" customWidth="1"/>
    <col min="3606" max="3609" width="9.109375" style="24"/>
    <col min="3610" max="3610" width="10.33203125" style="24" customWidth="1"/>
    <col min="3611" max="3611" width="9.109375" style="24"/>
    <col min="3612" max="3612" width="12" style="24" customWidth="1"/>
    <col min="3613" max="3841" width="9.109375" style="24"/>
    <col min="3842" max="3842" width="4.6640625" style="24" customWidth="1"/>
    <col min="3843" max="3843" width="25.109375" style="24" customWidth="1"/>
    <col min="3844" max="3844" width="19" style="24" customWidth="1"/>
    <col min="3845" max="3845" width="23.33203125" style="24" customWidth="1"/>
    <col min="3846" max="3846" width="11.6640625" style="24" customWidth="1"/>
    <col min="3847" max="3847" width="11.88671875" style="24" customWidth="1"/>
    <col min="3848" max="3848" width="17.44140625" style="24" bestFit="1" customWidth="1"/>
    <col min="3849" max="3849" width="11.5546875" style="24" customWidth="1"/>
    <col min="3850" max="3850" width="12.33203125" style="24" customWidth="1"/>
    <col min="3851" max="3851" width="11.6640625" style="24" customWidth="1"/>
    <col min="3852" max="3852" width="10.88671875" style="24" bestFit="1" customWidth="1"/>
    <col min="3853" max="3853" width="13.109375" style="24" customWidth="1"/>
    <col min="3854" max="3854" width="11.44140625" style="24" customWidth="1"/>
    <col min="3855" max="3855" width="18" style="24" bestFit="1" customWidth="1"/>
    <col min="3856" max="3856" width="10.88671875" style="24" bestFit="1" customWidth="1"/>
    <col min="3857" max="3858" width="12.109375" style="24" customWidth="1"/>
    <col min="3859" max="3859" width="9.109375" style="24"/>
    <col min="3860" max="3860" width="15.33203125" style="24" customWidth="1"/>
    <col min="3861" max="3861" width="14.88671875" style="24" customWidth="1"/>
    <col min="3862" max="3865" width="9.109375" style="24"/>
    <col min="3866" max="3866" width="10.33203125" style="24" customWidth="1"/>
    <col min="3867" max="3867" width="9.109375" style="24"/>
    <col min="3868" max="3868" width="12" style="24" customWidth="1"/>
    <col min="3869" max="4097" width="9.109375" style="24"/>
    <col min="4098" max="4098" width="4.6640625" style="24" customWidth="1"/>
    <col min="4099" max="4099" width="25.109375" style="24" customWidth="1"/>
    <col min="4100" max="4100" width="19" style="24" customWidth="1"/>
    <col min="4101" max="4101" width="23.33203125" style="24" customWidth="1"/>
    <col min="4102" max="4102" width="11.6640625" style="24" customWidth="1"/>
    <col min="4103" max="4103" width="11.88671875" style="24" customWidth="1"/>
    <col min="4104" max="4104" width="17.44140625" style="24" bestFit="1" customWidth="1"/>
    <col min="4105" max="4105" width="11.5546875" style="24" customWidth="1"/>
    <col min="4106" max="4106" width="12.33203125" style="24" customWidth="1"/>
    <col min="4107" max="4107" width="11.6640625" style="24" customWidth="1"/>
    <col min="4108" max="4108" width="10.88671875" style="24" bestFit="1" customWidth="1"/>
    <col min="4109" max="4109" width="13.109375" style="24" customWidth="1"/>
    <col min="4110" max="4110" width="11.44140625" style="24" customWidth="1"/>
    <col min="4111" max="4111" width="18" style="24" bestFit="1" customWidth="1"/>
    <col min="4112" max="4112" width="10.88671875" style="24" bestFit="1" customWidth="1"/>
    <col min="4113" max="4114" width="12.109375" style="24" customWidth="1"/>
    <col min="4115" max="4115" width="9.109375" style="24"/>
    <col min="4116" max="4116" width="15.33203125" style="24" customWidth="1"/>
    <col min="4117" max="4117" width="14.88671875" style="24" customWidth="1"/>
    <col min="4118" max="4121" width="9.109375" style="24"/>
    <col min="4122" max="4122" width="10.33203125" style="24" customWidth="1"/>
    <col min="4123" max="4123" width="9.109375" style="24"/>
    <col min="4124" max="4124" width="12" style="24" customWidth="1"/>
    <col min="4125" max="4353" width="9.109375" style="24"/>
    <col min="4354" max="4354" width="4.6640625" style="24" customWidth="1"/>
    <col min="4355" max="4355" width="25.109375" style="24" customWidth="1"/>
    <col min="4356" max="4356" width="19" style="24" customWidth="1"/>
    <col min="4357" max="4357" width="23.33203125" style="24" customWidth="1"/>
    <col min="4358" max="4358" width="11.6640625" style="24" customWidth="1"/>
    <col min="4359" max="4359" width="11.88671875" style="24" customWidth="1"/>
    <col min="4360" max="4360" width="17.44140625" style="24" bestFit="1" customWidth="1"/>
    <col min="4361" max="4361" width="11.5546875" style="24" customWidth="1"/>
    <col min="4362" max="4362" width="12.33203125" style="24" customWidth="1"/>
    <col min="4363" max="4363" width="11.6640625" style="24" customWidth="1"/>
    <col min="4364" max="4364" width="10.88671875" style="24" bestFit="1" customWidth="1"/>
    <col min="4365" max="4365" width="13.109375" style="24" customWidth="1"/>
    <col min="4366" max="4366" width="11.44140625" style="24" customWidth="1"/>
    <col min="4367" max="4367" width="18" style="24" bestFit="1" customWidth="1"/>
    <col min="4368" max="4368" width="10.88671875" style="24" bestFit="1" customWidth="1"/>
    <col min="4369" max="4370" width="12.109375" style="24" customWidth="1"/>
    <col min="4371" max="4371" width="9.109375" style="24"/>
    <col min="4372" max="4372" width="15.33203125" style="24" customWidth="1"/>
    <col min="4373" max="4373" width="14.88671875" style="24" customWidth="1"/>
    <col min="4374" max="4377" width="9.109375" style="24"/>
    <col min="4378" max="4378" width="10.33203125" style="24" customWidth="1"/>
    <col min="4379" max="4379" width="9.109375" style="24"/>
    <col min="4380" max="4380" width="12" style="24" customWidth="1"/>
    <col min="4381" max="4609" width="9.109375" style="24"/>
    <col min="4610" max="4610" width="4.6640625" style="24" customWidth="1"/>
    <col min="4611" max="4611" width="25.109375" style="24" customWidth="1"/>
    <col min="4612" max="4612" width="19" style="24" customWidth="1"/>
    <col min="4613" max="4613" width="23.33203125" style="24" customWidth="1"/>
    <col min="4614" max="4614" width="11.6640625" style="24" customWidth="1"/>
    <col min="4615" max="4615" width="11.88671875" style="24" customWidth="1"/>
    <col min="4616" max="4616" width="17.44140625" style="24" bestFit="1" customWidth="1"/>
    <col min="4617" max="4617" width="11.5546875" style="24" customWidth="1"/>
    <col min="4618" max="4618" width="12.33203125" style="24" customWidth="1"/>
    <col min="4619" max="4619" width="11.6640625" style="24" customWidth="1"/>
    <col min="4620" max="4620" width="10.88671875" style="24" bestFit="1" customWidth="1"/>
    <col min="4621" max="4621" width="13.109375" style="24" customWidth="1"/>
    <col min="4622" max="4622" width="11.44140625" style="24" customWidth="1"/>
    <col min="4623" max="4623" width="18" style="24" bestFit="1" customWidth="1"/>
    <col min="4624" max="4624" width="10.88671875" style="24" bestFit="1" customWidth="1"/>
    <col min="4625" max="4626" width="12.109375" style="24" customWidth="1"/>
    <col min="4627" max="4627" width="9.109375" style="24"/>
    <col min="4628" max="4628" width="15.33203125" style="24" customWidth="1"/>
    <col min="4629" max="4629" width="14.88671875" style="24" customWidth="1"/>
    <col min="4630" max="4633" width="9.109375" style="24"/>
    <col min="4634" max="4634" width="10.33203125" style="24" customWidth="1"/>
    <col min="4635" max="4635" width="9.109375" style="24"/>
    <col min="4636" max="4636" width="12" style="24" customWidth="1"/>
    <col min="4637" max="4865" width="9.109375" style="24"/>
    <col min="4866" max="4866" width="4.6640625" style="24" customWidth="1"/>
    <col min="4867" max="4867" width="25.109375" style="24" customWidth="1"/>
    <col min="4868" max="4868" width="19" style="24" customWidth="1"/>
    <col min="4869" max="4869" width="23.33203125" style="24" customWidth="1"/>
    <col min="4870" max="4870" width="11.6640625" style="24" customWidth="1"/>
    <col min="4871" max="4871" width="11.88671875" style="24" customWidth="1"/>
    <col min="4872" max="4872" width="17.44140625" style="24" bestFit="1" customWidth="1"/>
    <col min="4873" max="4873" width="11.5546875" style="24" customWidth="1"/>
    <col min="4874" max="4874" width="12.33203125" style="24" customWidth="1"/>
    <col min="4875" max="4875" width="11.6640625" style="24" customWidth="1"/>
    <col min="4876" max="4876" width="10.88671875" style="24" bestFit="1" customWidth="1"/>
    <col min="4877" max="4877" width="13.109375" style="24" customWidth="1"/>
    <col min="4878" max="4878" width="11.44140625" style="24" customWidth="1"/>
    <col min="4879" max="4879" width="18" style="24" bestFit="1" customWidth="1"/>
    <col min="4880" max="4880" width="10.88671875" style="24" bestFit="1" customWidth="1"/>
    <col min="4881" max="4882" width="12.109375" style="24" customWidth="1"/>
    <col min="4883" max="4883" width="9.109375" style="24"/>
    <col min="4884" max="4884" width="15.33203125" style="24" customWidth="1"/>
    <col min="4885" max="4885" width="14.88671875" style="24" customWidth="1"/>
    <col min="4886" max="4889" width="9.109375" style="24"/>
    <col min="4890" max="4890" width="10.33203125" style="24" customWidth="1"/>
    <col min="4891" max="4891" width="9.109375" style="24"/>
    <col min="4892" max="4892" width="12" style="24" customWidth="1"/>
    <col min="4893" max="5121" width="9.109375" style="24"/>
    <col min="5122" max="5122" width="4.6640625" style="24" customWidth="1"/>
    <col min="5123" max="5123" width="25.109375" style="24" customWidth="1"/>
    <col min="5124" max="5124" width="19" style="24" customWidth="1"/>
    <col min="5125" max="5125" width="23.33203125" style="24" customWidth="1"/>
    <col min="5126" max="5126" width="11.6640625" style="24" customWidth="1"/>
    <col min="5127" max="5127" width="11.88671875" style="24" customWidth="1"/>
    <col min="5128" max="5128" width="17.44140625" style="24" bestFit="1" customWidth="1"/>
    <col min="5129" max="5129" width="11.5546875" style="24" customWidth="1"/>
    <col min="5130" max="5130" width="12.33203125" style="24" customWidth="1"/>
    <col min="5131" max="5131" width="11.6640625" style="24" customWidth="1"/>
    <col min="5132" max="5132" width="10.88671875" style="24" bestFit="1" customWidth="1"/>
    <col min="5133" max="5133" width="13.109375" style="24" customWidth="1"/>
    <col min="5134" max="5134" width="11.44140625" style="24" customWidth="1"/>
    <col min="5135" max="5135" width="18" style="24" bestFit="1" customWidth="1"/>
    <col min="5136" max="5136" width="10.88671875" style="24" bestFit="1" customWidth="1"/>
    <col min="5137" max="5138" width="12.109375" style="24" customWidth="1"/>
    <col min="5139" max="5139" width="9.109375" style="24"/>
    <col min="5140" max="5140" width="15.33203125" style="24" customWidth="1"/>
    <col min="5141" max="5141" width="14.88671875" style="24" customWidth="1"/>
    <col min="5142" max="5145" width="9.109375" style="24"/>
    <col min="5146" max="5146" width="10.33203125" style="24" customWidth="1"/>
    <col min="5147" max="5147" width="9.109375" style="24"/>
    <col min="5148" max="5148" width="12" style="24" customWidth="1"/>
    <col min="5149" max="5377" width="9.109375" style="24"/>
    <col min="5378" max="5378" width="4.6640625" style="24" customWidth="1"/>
    <col min="5379" max="5379" width="25.109375" style="24" customWidth="1"/>
    <col min="5380" max="5380" width="19" style="24" customWidth="1"/>
    <col min="5381" max="5381" width="23.33203125" style="24" customWidth="1"/>
    <col min="5382" max="5382" width="11.6640625" style="24" customWidth="1"/>
    <col min="5383" max="5383" width="11.88671875" style="24" customWidth="1"/>
    <col min="5384" max="5384" width="17.44140625" style="24" bestFit="1" customWidth="1"/>
    <col min="5385" max="5385" width="11.5546875" style="24" customWidth="1"/>
    <col min="5386" max="5386" width="12.33203125" style="24" customWidth="1"/>
    <col min="5387" max="5387" width="11.6640625" style="24" customWidth="1"/>
    <col min="5388" max="5388" width="10.88671875" style="24" bestFit="1" customWidth="1"/>
    <col min="5389" max="5389" width="13.109375" style="24" customWidth="1"/>
    <col min="5390" max="5390" width="11.44140625" style="24" customWidth="1"/>
    <col min="5391" max="5391" width="18" style="24" bestFit="1" customWidth="1"/>
    <col min="5392" max="5392" width="10.88671875" style="24" bestFit="1" customWidth="1"/>
    <col min="5393" max="5394" width="12.109375" style="24" customWidth="1"/>
    <col min="5395" max="5395" width="9.109375" style="24"/>
    <col min="5396" max="5396" width="15.33203125" style="24" customWidth="1"/>
    <col min="5397" max="5397" width="14.88671875" style="24" customWidth="1"/>
    <col min="5398" max="5401" width="9.109375" style="24"/>
    <col min="5402" max="5402" width="10.33203125" style="24" customWidth="1"/>
    <col min="5403" max="5403" width="9.109375" style="24"/>
    <col min="5404" max="5404" width="12" style="24" customWidth="1"/>
    <col min="5405" max="5633" width="9.109375" style="24"/>
    <col min="5634" max="5634" width="4.6640625" style="24" customWidth="1"/>
    <col min="5635" max="5635" width="25.109375" style="24" customWidth="1"/>
    <col min="5636" max="5636" width="19" style="24" customWidth="1"/>
    <col min="5637" max="5637" width="23.33203125" style="24" customWidth="1"/>
    <col min="5638" max="5638" width="11.6640625" style="24" customWidth="1"/>
    <col min="5639" max="5639" width="11.88671875" style="24" customWidth="1"/>
    <col min="5640" max="5640" width="17.44140625" style="24" bestFit="1" customWidth="1"/>
    <col min="5641" max="5641" width="11.5546875" style="24" customWidth="1"/>
    <col min="5642" max="5642" width="12.33203125" style="24" customWidth="1"/>
    <col min="5643" max="5643" width="11.6640625" style="24" customWidth="1"/>
    <col min="5644" max="5644" width="10.88671875" style="24" bestFit="1" customWidth="1"/>
    <col min="5645" max="5645" width="13.109375" style="24" customWidth="1"/>
    <col min="5646" max="5646" width="11.44140625" style="24" customWidth="1"/>
    <col min="5647" max="5647" width="18" style="24" bestFit="1" customWidth="1"/>
    <col min="5648" max="5648" width="10.88671875" style="24" bestFit="1" customWidth="1"/>
    <col min="5649" max="5650" width="12.109375" style="24" customWidth="1"/>
    <col min="5651" max="5651" width="9.109375" style="24"/>
    <col min="5652" max="5652" width="15.33203125" style="24" customWidth="1"/>
    <col min="5653" max="5653" width="14.88671875" style="24" customWidth="1"/>
    <col min="5654" max="5657" width="9.109375" style="24"/>
    <col min="5658" max="5658" width="10.33203125" style="24" customWidth="1"/>
    <col min="5659" max="5659" width="9.109375" style="24"/>
    <col min="5660" max="5660" width="12" style="24" customWidth="1"/>
    <col min="5661" max="5889" width="9.109375" style="24"/>
    <col min="5890" max="5890" width="4.6640625" style="24" customWidth="1"/>
    <col min="5891" max="5891" width="25.109375" style="24" customWidth="1"/>
    <col min="5892" max="5892" width="19" style="24" customWidth="1"/>
    <col min="5893" max="5893" width="23.33203125" style="24" customWidth="1"/>
    <col min="5894" max="5894" width="11.6640625" style="24" customWidth="1"/>
    <col min="5895" max="5895" width="11.88671875" style="24" customWidth="1"/>
    <col min="5896" max="5896" width="17.44140625" style="24" bestFit="1" customWidth="1"/>
    <col min="5897" max="5897" width="11.5546875" style="24" customWidth="1"/>
    <col min="5898" max="5898" width="12.33203125" style="24" customWidth="1"/>
    <col min="5899" max="5899" width="11.6640625" style="24" customWidth="1"/>
    <col min="5900" max="5900" width="10.88671875" style="24" bestFit="1" customWidth="1"/>
    <col min="5901" max="5901" width="13.109375" style="24" customWidth="1"/>
    <col min="5902" max="5902" width="11.44140625" style="24" customWidth="1"/>
    <col min="5903" max="5903" width="18" style="24" bestFit="1" customWidth="1"/>
    <col min="5904" max="5904" width="10.88671875" style="24" bestFit="1" customWidth="1"/>
    <col min="5905" max="5906" width="12.109375" style="24" customWidth="1"/>
    <col min="5907" max="5907" width="9.109375" style="24"/>
    <col min="5908" max="5908" width="15.33203125" style="24" customWidth="1"/>
    <col min="5909" max="5909" width="14.88671875" style="24" customWidth="1"/>
    <col min="5910" max="5913" width="9.109375" style="24"/>
    <col min="5914" max="5914" width="10.33203125" style="24" customWidth="1"/>
    <col min="5915" max="5915" width="9.109375" style="24"/>
    <col min="5916" max="5916" width="12" style="24" customWidth="1"/>
    <col min="5917" max="6145" width="9.109375" style="24"/>
    <col min="6146" max="6146" width="4.6640625" style="24" customWidth="1"/>
    <col min="6147" max="6147" width="25.109375" style="24" customWidth="1"/>
    <col min="6148" max="6148" width="19" style="24" customWidth="1"/>
    <col min="6149" max="6149" width="23.33203125" style="24" customWidth="1"/>
    <col min="6150" max="6150" width="11.6640625" style="24" customWidth="1"/>
    <col min="6151" max="6151" width="11.88671875" style="24" customWidth="1"/>
    <col min="6152" max="6152" width="17.44140625" style="24" bestFit="1" customWidth="1"/>
    <col min="6153" max="6153" width="11.5546875" style="24" customWidth="1"/>
    <col min="6154" max="6154" width="12.33203125" style="24" customWidth="1"/>
    <col min="6155" max="6155" width="11.6640625" style="24" customWidth="1"/>
    <col min="6156" max="6156" width="10.88671875" style="24" bestFit="1" customWidth="1"/>
    <col min="6157" max="6157" width="13.109375" style="24" customWidth="1"/>
    <col min="6158" max="6158" width="11.44140625" style="24" customWidth="1"/>
    <col min="6159" max="6159" width="18" style="24" bestFit="1" customWidth="1"/>
    <col min="6160" max="6160" width="10.88671875" style="24" bestFit="1" customWidth="1"/>
    <col min="6161" max="6162" width="12.109375" style="24" customWidth="1"/>
    <col min="6163" max="6163" width="9.109375" style="24"/>
    <col min="6164" max="6164" width="15.33203125" style="24" customWidth="1"/>
    <col min="6165" max="6165" width="14.88671875" style="24" customWidth="1"/>
    <col min="6166" max="6169" width="9.109375" style="24"/>
    <col min="6170" max="6170" width="10.33203125" style="24" customWidth="1"/>
    <col min="6171" max="6171" width="9.109375" style="24"/>
    <col min="6172" max="6172" width="12" style="24" customWidth="1"/>
    <col min="6173" max="6401" width="9.109375" style="24"/>
    <col min="6402" max="6402" width="4.6640625" style="24" customWidth="1"/>
    <col min="6403" max="6403" width="25.109375" style="24" customWidth="1"/>
    <col min="6404" max="6404" width="19" style="24" customWidth="1"/>
    <col min="6405" max="6405" width="23.33203125" style="24" customWidth="1"/>
    <col min="6406" max="6406" width="11.6640625" style="24" customWidth="1"/>
    <col min="6407" max="6407" width="11.88671875" style="24" customWidth="1"/>
    <col min="6408" max="6408" width="17.44140625" style="24" bestFit="1" customWidth="1"/>
    <col min="6409" max="6409" width="11.5546875" style="24" customWidth="1"/>
    <col min="6410" max="6410" width="12.33203125" style="24" customWidth="1"/>
    <col min="6411" max="6411" width="11.6640625" style="24" customWidth="1"/>
    <col min="6412" max="6412" width="10.88671875" style="24" bestFit="1" customWidth="1"/>
    <col min="6413" max="6413" width="13.109375" style="24" customWidth="1"/>
    <col min="6414" max="6414" width="11.44140625" style="24" customWidth="1"/>
    <col min="6415" max="6415" width="18" style="24" bestFit="1" customWidth="1"/>
    <col min="6416" max="6416" width="10.88671875" style="24" bestFit="1" customWidth="1"/>
    <col min="6417" max="6418" width="12.109375" style="24" customWidth="1"/>
    <col min="6419" max="6419" width="9.109375" style="24"/>
    <col min="6420" max="6420" width="15.33203125" style="24" customWidth="1"/>
    <col min="6421" max="6421" width="14.88671875" style="24" customWidth="1"/>
    <col min="6422" max="6425" width="9.109375" style="24"/>
    <col min="6426" max="6426" width="10.33203125" style="24" customWidth="1"/>
    <col min="6427" max="6427" width="9.109375" style="24"/>
    <col min="6428" max="6428" width="12" style="24" customWidth="1"/>
    <col min="6429" max="6657" width="9.109375" style="24"/>
    <col min="6658" max="6658" width="4.6640625" style="24" customWidth="1"/>
    <col min="6659" max="6659" width="25.109375" style="24" customWidth="1"/>
    <col min="6660" max="6660" width="19" style="24" customWidth="1"/>
    <col min="6661" max="6661" width="23.33203125" style="24" customWidth="1"/>
    <col min="6662" max="6662" width="11.6640625" style="24" customWidth="1"/>
    <col min="6663" max="6663" width="11.88671875" style="24" customWidth="1"/>
    <col min="6664" max="6664" width="17.44140625" style="24" bestFit="1" customWidth="1"/>
    <col min="6665" max="6665" width="11.5546875" style="24" customWidth="1"/>
    <col min="6666" max="6666" width="12.33203125" style="24" customWidth="1"/>
    <col min="6667" max="6667" width="11.6640625" style="24" customWidth="1"/>
    <col min="6668" max="6668" width="10.88671875" style="24" bestFit="1" customWidth="1"/>
    <col min="6669" max="6669" width="13.109375" style="24" customWidth="1"/>
    <col min="6670" max="6670" width="11.44140625" style="24" customWidth="1"/>
    <col min="6671" max="6671" width="18" style="24" bestFit="1" customWidth="1"/>
    <col min="6672" max="6672" width="10.88671875" style="24" bestFit="1" customWidth="1"/>
    <col min="6673" max="6674" width="12.109375" style="24" customWidth="1"/>
    <col min="6675" max="6675" width="9.109375" style="24"/>
    <col min="6676" max="6676" width="15.33203125" style="24" customWidth="1"/>
    <col min="6677" max="6677" width="14.88671875" style="24" customWidth="1"/>
    <col min="6678" max="6681" width="9.109375" style="24"/>
    <col min="6682" max="6682" width="10.33203125" style="24" customWidth="1"/>
    <col min="6683" max="6683" width="9.109375" style="24"/>
    <col min="6684" max="6684" width="12" style="24" customWidth="1"/>
    <col min="6685" max="6913" width="9.109375" style="24"/>
    <col min="6914" max="6914" width="4.6640625" style="24" customWidth="1"/>
    <col min="6915" max="6915" width="25.109375" style="24" customWidth="1"/>
    <col min="6916" max="6916" width="19" style="24" customWidth="1"/>
    <col min="6917" max="6917" width="23.33203125" style="24" customWidth="1"/>
    <col min="6918" max="6918" width="11.6640625" style="24" customWidth="1"/>
    <col min="6919" max="6919" width="11.88671875" style="24" customWidth="1"/>
    <col min="6920" max="6920" width="17.44140625" style="24" bestFit="1" customWidth="1"/>
    <col min="6921" max="6921" width="11.5546875" style="24" customWidth="1"/>
    <col min="6922" max="6922" width="12.33203125" style="24" customWidth="1"/>
    <col min="6923" max="6923" width="11.6640625" style="24" customWidth="1"/>
    <col min="6924" max="6924" width="10.88671875" style="24" bestFit="1" customWidth="1"/>
    <col min="6925" max="6925" width="13.109375" style="24" customWidth="1"/>
    <col min="6926" max="6926" width="11.44140625" style="24" customWidth="1"/>
    <col min="6927" max="6927" width="18" style="24" bestFit="1" customWidth="1"/>
    <col min="6928" max="6928" width="10.88671875" style="24" bestFit="1" customWidth="1"/>
    <col min="6929" max="6930" width="12.109375" style="24" customWidth="1"/>
    <col min="6931" max="6931" width="9.109375" style="24"/>
    <col min="6932" max="6932" width="15.33203125" style="24" customWidth="1"/>
    <col min="6933" max="6933" width="14.88671875" style="24" customWidth="1"/>
    <col min="6934" max="6937" width="9.109375" style="24"/>
    <col min="6938" max="6938" width="10.33203125" style="24" customWidth="1"/>
    <col min="6939" max="6939" width="9.109375" style="24"/>
    <col min="6940" max="6940" width="12" style="24" customWidth="1"/>
    <col min="6941" max="7169" width="9.109375" style="24"/>
    <col min="7170" max="7170" width="4.6640625" style="24" customWidth="1"/>
    <col min="7171" max="7171" width="25.109375" style="24" customWidth="1"/>
    <col min="7172" max="7172" width="19" style="24" customWidth="1"/>
    <col min="7173" max="7173" width="23.33203125" style="24" customWidth="1"/>
    <col min="7174" max="7174" width="11.6640625" style="24" customWidth="1"/>
    <col min="7175" max="7175" width="11.88671875" style="24" customWidth="1"/>
    <col min="7176" max="7176" width="17.44140625" style="24" bestFit="1" customWidth="1"/>
    <col min="7177" max="7177" width="11.5546875" style="24" customWidth="1"/>
    <col min="7178" max="7178" width="12.33203125" style="24" customWidth="1"/>
    <col min="7179" max="7179" width="11.6640625" style="24" customWidth="1"/>
    <col min="7180" max="7180" width="10.88671875" style="24" bestFit="1" customWidth="1"/>
    <col min="7181" max="7181" width="13.109375" style="24" customWidth="1"/>
    <col min="7182" max="7182" width="11.44140625" style="24" customWidth="1"/>
    <col min="7183" max="7183" width="18" style="24" bestFit="1" customWidth="1"/>
    <col min="7184" max="7184" width="10.88671875" style="24" bestFit="1" customWidth="1"/>
    <col min="7185" max="7186" width="12.109375" style="24" customWidth="1"/>
    <col min="7187" max="7187" width="9.109375" style="24"/>
    <col min="7188" max="7188" width="15.33203125" style="24" customWidth="1"/>
    <col min="7189" max="7189" width="14.88671875" style="24" customWidth="1"/>
    <col min="7190" max="7193" width="9.109375" style="24"/>
    <col min="7194" max="7194" width="10.33203125" style="24" customWidth="1"/>
    <col min="7195" max="7195" width="9.109375" style="24"/>
    <col min="7196" max="7196" width="12" style="24" customWidth="1"/>
    <col min="7197" max="7425" width="9.109375" style="24"/>
    <col min="7426" max="7426" width="4.6640625" style="24" customWidth="1"/>
    <col min="7427" max="7427" width="25.109375" style="24" customWidth="1"/>
    <col min="7428" max="7428" width="19" style="24" customWidth="1"/>
    <col min="7429" max="7429" width="23.33203125" style="24" customWidth="1"/>
    <col min="7430" max="7430" width="11.6640625" style="24" customWidth="1"/>
    <col min="7431" max="7431" width="11.88671875" style="24" customWidth="1"/>
    <col min="7432" max="7432" width="17.44140625" style="24" bestFit="1" customWidth="1"/>
    <col min="7433" max="7433" width="11.5546875" style="24" customWidth="1"/>
    <col min="7434" max="7434" width="12.33203125" style="24" customWidth="1"/>
    <col min="7435" max="7435" width="11.6640625" style="24" customWidth="1"/>
    <col min="7436" max="7436" width="10.88671875" style="24" bestFit="1" customWidth="1"/>
    <col min="7437" max="7437" width="13.109375" style="24" customWidth="1"/>
    <col min="7438" max="7438" width="11.44140625" style="24" customWidth="1"/>
    <col min="7439" max="7439" width="18" style="24" bestFit="1" customWidth="1"/>
    <col min="7440" max="7440" width="10.88671875" style="24" bestFit="1" customWidth="1"/>
    <col min="7441" max="7442" width="12.109375" style="24" customWidth="1"/>
    <col min="7443" max="7443" width="9.109375" style="24"/>
    <col min="7444" max="7444" width="15.33203125" style="24" customWidth="1"/>
    <col min="7445" max="7445" width="14.88671875" style="24" customWidth="1"/>
    <col min="7446" max="7449" width="9.109375" style="24"/>
    <col min="7450" max="7450" width="10.33203125" style="24" customWidth="1"/>
    <col min="7451" max="7451" width="9.109375" style="24"/>
    <col min="7452" max="7452" width="12" style="24" customWidth="1"/>
    <col min="7453" max="7681" width="9.109375" style="24"/>
    <col min="7682" max="7682" width="4.6640625" style="24" customWidth="1"/>
    <col min="7683" max="7683" width="25.109375" style="24" customWidth="1"/>
    <col min="7684" max="7684" width="19" style="24" customWidth="1"/>
    <col min="7685" max="7685" width="23.33203125" style="24" customWidth="1"/>
    <col min="7686" max="7686" width="11.6640625" style="24" customWidth="1"/>
    <col min="7687" max="7687" width="11.88671875" style="24" customWidth="1"/>
    <col min="7688" max="7688" width="17.44140625" style="24" bestFit="1" customWidth="1"/>
    <col min="7689" max="7689" width="11.5546875" style="24" customWidth="1"/>
    <col min="7690" max="7690" width="12.33203125" style="24" customWidth="1"/>
    <col min="7691" max="7691" width="11.6640625" style="24" customWidth="1"/>
    <col min="7692" max="7692" width="10.88671875" style="24" bestFit="1" customWidth="1"/>
    <col min="7693" max="7693" width="13.109375" style="24" customWidth="1"/>
    <col min="7694" max="7694" width="11.44140625" style="24" customWidth="1"/>
    <col min="7695" max="7695" width="18" style="24" bestFit="1" customWidth="1"/>
    <col min="7696" max="7696" width="10.88671875" style="24" bestFit="1" customWidth="1"/>
    <col min="7697" max="7698" width="12.109375" style="24" customWidth="1"/>
    <col min="7699" max="7699" width="9.109375" style="24"/>
    <col min="7700" max="7700" width="15.33203125" style="24" customWidth="1"/>
    <col min="7701" max="7701" width="14.88671875" style="24" customWidth="1"/>
    <col min="7702" max="7705" width="9.109375" style="24"/>
    <col min="7706" max="7706" width="10.33203125" style="24" customWidth="1"/>
    <col min="7707" max="7707" width="9.109375" style="24"/>
    <col min="7708" max="7708" width="12" style="24" customWidth="1"/>
    <col min="7709" max="7937" width="9.109375" style="24"/>
    <col min="7938" max="7938" width="4.6640625" style="24" customWidth="1"/>
    <col min="7939" max="7939" width="25.109375" style="24" customWidth="1"/>
    <col min="7940" max="7940" width="19" style="24" customWidth="1"/>
    <col min="7941" max="7941" width="23.33203125" style="24" customWidth="1"/>
    <col min="7942" max="7942" width="11.6640625" style="24" customWidth="1"/>
    <col min="7943" max="7943" width="11.88671875" style="24" customWidth="1"/>
    <col min="7944" max="7944" width="17.44140625" style="24" bestFit="1" customWidth="1"/>
    <col min="7945" max="7945" width="11.5546875" style="24" customWidth="1"/>
    <col min="7946" max="7946" width="12.33203125" style="24" customWidth="1"/>
    <col min="7947" max="7947" width="11.6640625" style="24" customWidth="1"/>
    <col min="7948" max="7948" width="10.88671875" style="24" bestFit="1" customWidth="1"/>
    <col min="7949" max="7949" width="13.109375" style="24" customWidth="1"/>
    <col min="7950" max="7950" width="11.44140625" style="24" customWidth="1"/>
    <col min="7951" max="7951" width="18" style="24" bestFit="1" customWidth="1"/>
    <col min="7952" max="7952" width="10.88671875" style="24" bestFit="1" customWidth="1"/>
    <col min="7953" max="7954" width="12.109375" style="24" customWidth="1"/>
    <col min="7955" max="7955" width="9.109375" style="24"/>
    <col min="7956" max="7956" width="15.33203125" style="24" customWidth="1"/>
    <col min="7957" max="7957" width="14.88671875" style="24" customWidth="1"/>
    <col min="7958" max="7961" width="9.109375" style="24"/>
    <col min="7962" max="7962" width="10.33203125" style="24" customWidth="1"/>
    <col min="7963" max="7963" width="9.109375" style="24"/>
    <col min="7964" max="7964" width="12" style="24" customWidth="1"/>
    <col min="7965" max="8193" width="9.109375" style="24"/>
    <col min="8194" max="8194" width="4.6640625" style="24" customWidth="1"/>
    <col min="8195" max="8195" width="25.109375" style="24" customWidth="1"/>
    <col min="8196" max="8196" width="19" style="24" customWidth="1"/>
    <col min="8197" max="8197" width="23.33203125" style="24" customWidth="1"/>
    <col min="8198" max="8198" width="11.6640625" style="24" customWidth="1"/>
    <col min="8199" max="8199" width="11.88671875" style="24" customWidth="1"/>
    <col min="8200" max="8200" width="17.44140625" style="24" bestFit="1" customWidth="1"/>
    <col min="8201" max="8201" width="11.5546875" style="24" customWidth="1"/>
    <col min="8202" max="8202" width="12.33203125" style="24" customWidth="1"/>
    <col min="8203" max="8203" width="11.6640625" style="24" customWidth="1"/>
    <col min="8204" max="8204" width="10.88671875" style="24" bestFit="1" customWidth="1"/>
    <col min="8205" max="8205" width="13.109375" style="24" customWidth="1"/>
    <col min="8206" max="8206" width="11.44140625" style="24" customWidth="1"/>
    <col min="8207" max="8207" width="18" style="24" bestFit="1" customWidth="1"/>
    <col min="8208" max="8208" width="10.88671875" style="24" bestFit="1" customWidth="1"/>
    <col min="8209" max="8210" width="12.109375" style="24" customWidth="1"/>
    <col min="8211" max="8211" width="9.109375" style="24"/>
    <col min="8212" max="8212" width="15.33203125" style="24" customWidth="1"/>
    <col min="8213" max="8213" width="14.88671875" style="24" customWidth="1"/>
    <col min="8214" max="8217" width="9.109375" style="24"/>
    <col min="8218" max="8218" width="10.33203125" style="24" customWidth="1"/>
    <col min="8219" max="8219" width="9.109375" style="24"/>
    <col min="8220" max="8220" width="12" style="24" customWidth="1"/>
    <col min="8221" max="8449" width="9.109375" style="24"/>
    <col min="8450" max="8450" width="4.6640625" style="24" customWidth="1"/>
    <col min="8451" max="8451" width="25.109375" style="24" customWidth="1"/>
    <col min="8452" max="8452" width="19" style="24" customWidth="1"/>
    <col min="8453" max="8453" width="23.33203125" style="24" customWidth="1"/>
    <col min="8454" max="8454" width="11.6640625" style="24" customWidth="1"/>
    <col min="8455" max="8455" width="11.88671875" style="24" customWidth="1"/>
    <col min="8456" max="8456" width="17.44140625" style="24" bestFit="1" customWidth="1"/>
    <col min="8457" max="8457" width="11.5546875" style="24" customWidth="1"/>
    <col min="8458" max="8458" width="12.33203125" style="24" customWidth="1"/>
    <col min="8459" max="8459" width="11.6640625" style="24" customWidth="1"/>
    <col min="8460" max="8460" width="10.88671875" style="24" bestFit="1" customWidth="1"/>
    <col min="8461" max="8461" width="13.109375" style="24" customWidth="1"/>
    <col min="8462" max="8462" width="11.44140625" style="24" customWidth="1"/>
    <col min="8463" max="8463" width="18" style="24" bestFit="1" customWidth="1"/>
    <col min="8464" max="8464" width="10.88671875" style="24" bestFit="1" customWidth="1"/>
    <col min="8465" max="8466" width="12.109375" style="24" customWidth="1"/>
    <col min="8467" max="8467" width="9.109375" style="24"/>
    <col min="8468" max="8468" width="15.33203125" style="24" customWidth="1"/>
    <col min="8469" max="8469" width="14.88671875" style="24" customWidth="1"/>
    <col min="8470" max="8473" width="9.109375" style="24"/>
    <col min="8474" max="8474" width="10.33203125" style="24" customWidth="1"/>
    <col min="8475" max="8475" width="9.109375" style="24"/>
    <col min="8476" max="8476" width="12" style="24" customWidth="1"/>
    <col min="8477" max="8705" width="9.109375" style="24"/>
    <col min="8706" max="8706" width="4.6640625" style="24" customWidth="1"/>
    <col min="8707" max="8707" width="25.109375" style="24" customWidth="1"/>
    <col min="8708" max="8708" width="19" style="24" customWidth="1"/>
    <col min="8709" max="8709" width="23.33203125" style="24" customWidth="1"/>
    <col min="8710" max="8710" width="11.6640625" style="24" customWidth="1"/>
    <col min="8711" max="8711" width="11.88671875" style="24" customWidth="1"/>
    <col min="8712" max="8712" width="17.44140625" style="24" bestFit="1" customWidth="1"/>
    <col min="8713" max="8713" width="11.5546875" style="24" customWidth="1"/>
    <col min="8714" max="8714" width="12.33203125" style="24" customWidth="1"/>
    <col min="8715" max="8715" width="11.6640625" style="24" customWidth="1"/>
    <col min="8716" max="8716" width="10.88671875" style="24" bestFit="1" customWidth="1"/>
    <col min="8717" max="8717" width="13.109375" style="24" customWidth="1"/>
    <col min="8718" max="8718" width="11.44140625" style="24" customWidth="1"/>
    <col min="8719" max="8719" width="18" style="24" bestFit="1" customWidth="1"/>
    <col min="8720" max="8720" width="10.88671875" style="24" bestFit="1" customWidth="1"/>
    <col min="8721" max="8722" width="12.109375" style="24" customWidth="1"/>
    <col min="8723" max="8723" width="9.109375" style="24"/>
    <col min="8724" max="8724" width="15.33203125" style="24" customWidth="1"/>
    <col min="8725" max="8725" width="14.88671875" style="24" customWidth="1"/>
    <col min="8726" max="8729" width="9.109375" style="24"/>
    <col min="8730" max="8730" width="10.33203125" style="24" customWidth="1"/>
    <col min="8731" max="8731" width="9.109375" style="24"/>
    <col min="8732" max="8732" width="12" style="24" customWidth="1"/>
    <col min="8733" max="8961" width="9.109375" style="24"/>
    <col min="8962" max="8962" width="4.6640625" style="24" customWidth="1"/>
    <col min="8963" max="8963" width="25.109375" style="24" customWidth="1"/>
    <col min="8964" max="8964" width="19" style="24" customWidth="1"/>
    <col min="8965" max="8965" width="23.33203125" style="24" customWidth="1"/>
    <col min="8966" max="8966" width="11.6640625" style="24" customWidth="1"/>
    <col min="8967" max="8967" width="11.88671875" style="24" customWidth="1"/>
    <col min="8968" max="8968" width="17.44140625" style="24" bestFit="1" customWidth="1"/>
    <col min="8969" max="8969" width="11.5546875" style="24" customWidth="1"/>
    <col min="8970" max="8970" width="12.33203125" style="24" customWidth="1"/>
    <col min="8971" max="8971" width="11.6640625" style="24" customWidth="1"/>
    <col min="8972" max="8972" width="10.88671875" style="24" bestFit="1" customWidth="1"/>
    <col min="8973" max="8973" width="13.109375" style="24" customWidth="1"/>
    <col min="8974" max="8974" width="11.44140625" style="24" customWidth="1"/>
    <col min="8975" max="8975" width="18" style="24" bestFit="1" customWidth="1"/>
    <col min="8976" max="8976" width="10.88671875" style="24" bestFit="1" customWidth="1"/>
    <col min="8977" max="8978" width="12.109375" style="24" customWidth="1"/>
    <col min="8979" max="8979" width="9.109375" style="24"/>
    <col min="8980" max="8980" width="15.33203125" style="24" customWidth="1"/>
    <col min="8981" max="8981" width="14.88671875" style="24" customWidth="1"/>
    <col min="8982" max="8985" width="9.109375" style="24"/>
    <col min="8986" max="8986" width="10.33203125" style="24" customWidth="1"/>
    <col min="8987" max="8987" width="9.109375" style="24"/>
    <col min="8988" max="8988" width="12" style="24" customWidth="1"/>
    <col min="8989" max="9217" width="9.109375" style="24"/>
    <col min="9218" max="9218" width="4.6640625" style="24" customWidth="1"/>
    <col min="9219" max="9219" width="25.109375" style="24" customWidth="1"/>
    <col min="9220" max="9220" width="19" style="24" customWidth="1"/>
    <col min="9221" max="9221" width="23.33203125" style="24" customWidth="1"/>
    <col min="9222" max="9222" width="11.6640625" style="24" customWidth="1"/>
    <col min="9223" max="9223" width="11.88671875" style="24" customWidth="1"/>
    <col min="9224" max="9224" width="17.44140625" style="24" bestFit="1" customWidth="1"/>
    <col min="9225" max="9225" width="11.5546875" style="24" customWidth="1"/>
    <col min="9226" max="9226" width="12.33203125" style="24" customWidth="1"/>
    <col min="9227" max="9227" width="11.6640625" style="24" customWidth="1"/>
    <col min="9228" max="9228" width="10.88671875" style="24" bestFit="1" customWidth="1"/>
    <col min="9229" max="9229" width="13.109375" style="24" customWidth="1"/>
    <col min="9230" max="9230" width="11.44140625" style="24" customWidth="1"/>
    <col min="9231" max="9231" width="18" style="24" bestFit="1" customWidth="1"/>
    <col min="9232" max="9232" width="10.88671875" style="24" bestFit="1" customWidth="1"/>
    <col min="9233" max="9234" width="12.109375" style="24" customWidth="1"/>
    <col min="9235" max="9235" width="9.109375" style="24"/>
    <col min="9236" max="9236" width="15.33203125" style="24" customWidth="1"/>
    <col min="9237" max="9237" width="14.88671875" style="24" customWidth="1"/>
    <col min="9238" max="9241" width="9.109375" style="24"/>
    <col min="9242" max="9242" width="10.33203125" style="24" customWidth="1"/>
    <col min="9243" max="9243" width="9.109375" style="24"/>
    <col min="9244" max="9244" width="12" style="24" customWidth="1"/>
    <col min="9245" max="9473" width="9.109375" style="24"/>
    <col min="9474" max="9474" width="4.6640625" style="24" customWidth="1"/>
    <col min="9475" max="9475" width="25.109375" style="24" customWidth="1"/>
    <col min="9476" max="9476" width="19" style="24" customWidth="1"/>
    <col min="9477" max="9477" width="23.33203125" style="24" customWidth="1"/>
    <col min="9478" max="9478" width="11.6640625" style="24" customWidth="1"/>
    <col min="9479" max="9479" width="11.88671875" style="24" customWidth="1"/>
    <col min="9480" max="9480" width="17.44140625" style="24" bestFit="1" customWidth="1"/>
    <col min="9481" max="9481" width="11.5546875" style="24" customWidth="1"/>
    <col min="9482" max="9482" width="12.33203125" style="24" customWidth="1"/>
    <col min="9483" max="9483" width="11.6640625" style="24" customWidth="1"/>
    <col min="9484" max="9484" width="10.88671875" style="24" bestFit="1" customWidth="1"/>
    <col min="9485" max="9485" width="13.109375" style="24" customWidth="1"/>
    <col min="9486" max="9486" width="11.44140625" style="24" customWidth="1"/>
    <col min="9487" max="9487" width="18" style="24" bestFit="1" customWidth="1"/>
    <col min="9488" max="9488" width="10.88671875" style="24" bestFit="1" customWidth="1"/>
    <col min="9489" max="9490" width="12.109375" style="24" customWidth="1"/>
    <col min="9491" max="9491" width="9.109375" style="24"/>
    <col min="9492" max="9492" width="15.33203125" style="24" customWidth="1"/>
    <col min="9493" max="9493" width="14.88671875" style="24" customWidth="1"/>
    <col min="9494" max="9497" width="9.109375" style="24"/>
    <col min="9498" max="9498" width="10.33203125" style="24" customWidth="1"/>
    <col min="9499" max="9499" width="9.109375" style="24"/>
    <col min="9500" max="9500" width="12" style="24" customWidth="1"/>
    <col min="9501" max="9729" width="9.109375" style="24"/>
    <col min="9730" max="9730" width="4.6640625" style="24" customWidth="1"/>
    <col min="9731" max="9731" width="25.109375" style="24" customWidth="1"/>
    <col min="9732" max="9732" width="19" style="24" customWidth="1"/>
    <col min="9733" max="9733" width="23.33203125" style="24" customWidth="1"/>
    <col min="9734" max="9734" width="11.6640625" style="24" customWidth="1"/>
    <col min="9735" max="9735" width="11.88671875" style="24" customWidth="1"/>
    <col min="9736" max="9736" width="17.44140625" style="24" bestFit="1" customWidth="1"/>
    <col min="9737" max="9737" width="11.5546875" style="24" customWidth="1"/>
    <col min="9738" max="9738" width="12.33203125" style="24" customWidth="1"/>
    <col min="9739" max="9739" width="11.6640625" style="24" customWidth="1"/>
    <col min="9740" max="9740" width="10.88671875" style="24" bestFit="1" customWidth="1"/>
    <col min="9741" max="9741" width="13.109375" style="24" customWidth="1"/>
    <col min="9742" max="9742" width="11.44140625" style="24" customWidth="1"/>
    <col min="9743" max="9743" width="18" style="24" bestFit="1" customWidth="1"/>
    <col min="9744" max="9744" width="10.88671875" style="24" bestFit="1" customWidth="1"/>
    <col min="9745" max="9746" width="12.109375" style="24" customWidth="1"/>
    <col min="9747" max="9747" width="9.109375" style="24"/>
    <col min="9748" max="9748" width="15.33203125" style="24" customWidth="1"/>
    <col min="9749" max="9749" width="14.88671875" style="24" customWidth="1"/>
    <col min="9750" max="9753" width="9.109375" style="24"/>
    <col min="9754" max="9754" width="10.33203125" style="24" customWidth="1"/>
    <col min="9755" max="9755" width="9.109375" style="24"/>
    <col min="9756" max="9756" width="12" style="24" customWidth="1"/>
    <col min="9757" max="9985" width="9.109375" style="24"/>
    <col min="9986" max="9986" width="4.6640625" style="24" customWidth="1"/>
    <col min="9987" max="9987" width="25.109375" style="24" customWidth="1"/>
    <col min="9988" max="9988" width="19" style="24" customWidth="1"/>
    <col min="9989" max="9989" width="23.33203125" style="24" customWidth="1"/>
    <col min="9990" max="9990" width="11.6640625" style="24" customWidth="1"/>
    <col min="9991" max="9991" width="11.88671875" style="24" customWidth="1"/>
    <col min="9992" max="9992" width="17.44140625" style="24" bestFit="1" customWidth="1"/>
    <col min="9993" max="9993" width="11.5546875" style="24" customWidth="1"/>
    <col min="9994" max="9994" width="12.33203125" style="24" customWidth="1"/>
    <col min="9995" max="9995" width="11.6640625" style="24" customWidth="1"/>
    <col min="9996" max="9996" width="10.88671875" style="24" bestFit="1" customWidth="1"/>
    <col min="9997" max="9997" width="13.109375" style="24" customWidth="1"/>
    <col min="9998" max="9998" width="11.44140625" style="24" customWidth="1"/>
    <col min="9999" max="9999" width="18" style="24" bestFit="1" customWidth="1"/>
    <col min="10000" max="10000" width="10.88671875" style="24" bestFit="1" customWidth="1"/>
    <col min="10001" max="10002" width="12.109375" style="24" customWidth="1"/>
    <col min="10003" max="10003" width="9.109375" style="24"/>
    <col min="10004" max="10004" width="15.33203125" style="24" customWidth="1"/>
    <col min="10005" max="10005" width="14.88671875" style="24" customWidth="1"/>
    <col min="10006" max="10009" width="9.109375" style="24"/>
    <col min="10010" max="10010" width="10.33203125" style="24" customWidth="1"/>
    <col min="10011" max="10011" width="9.109375" style="24"/>
    <col min="10012" max="10012" width="12" style="24" customWidth="1"/>
    <col min="10013" max="10241" width="9.109375" style="24"/>
    <col min="10242" max="10242" width="4.6640625" style="24" customWidth="1"/>
    <col min="10243" max="10243" width="25.109375" style="24" customWidth="1"/>
    <col min="10244" max="10244" width="19" style="24" customWidth="1"/>
    <col min="10245" max="10245" width="23.33203125" style="24" customWidth="1"/>
    <col min="10246" max="10246" width="11.6640625" style="24" customWidth="1"/>
    <col min="10247" max="10247" width="11.88671875" style="24" customWidth="1"/>
    <col min="10248" max="10248" width="17.44140625" style="24" bestFit="1" customWidth="1"/>
    <col min="10249" max="10249" width="11.5546875" style="24" customWidth="1"/>
    <col min="10250" max="10250" width="12.33203125" style="24" customWidth="1"/>
    <col min="10251" max="10251" width="11.6640625" style="24" customWidth="1"/>
    <col min="10252" max="10252" width="10.88671875" style="24" bestFit="1" customWidth="1"/>
    <col min="10253" max="10253" width="13.109375" style="24" customWidth="1"/>
    <col min="10254" max="10254" width="11.44140625" style="24" customWidth="1"/>
    <col min="10255" max="10255" width="18" style="24" bestFit="1" customWidth="1"/>
    <col min="10256" max="10256" width="10.88671875" style="24" bestFit="1" customWidth="1"/>
    <col min="10257" max="10258" width="12.109375" style="24" customWidth="1"/>
    <col min="10259" max="10259" width="9.109375" style="24"/>
    <col min="10260" max="10260" width="15.33203125" style="24" customWidth="1"/>
    <col min="10261" max="10261" width="14.88671875" style="24" customWidth="1"/>
    <col min="10262" max="10265" width="9.109375" style="24"/>
    <col min="10266" max="10266" width="10.33203125" style="24" customWidth="1"/>
    <col min="10267" max="10267" width="9.109375" style="24"/>
    <col min="10268" max="10268" width="12" style="24" customWidth="1"/>
    <col min="10269" max="10497" width="9.109375" style="24"/>
    <col min="10498" max="10498" width="4.6640625" style="24" customWidth="1"/>
    <col min="10499" max="10499" width="25.109375" style="24" customWidth="1"/>
    <col min="10500" max="10500" width="19" style="24" customWidth="1"/>
    <col min="10501" max="10501" width="23.33203125" style="24" customWidth="1"/>
    <col min="10502" max="10502" width="11.6640625" style="24" customWidth="1"/>
    <col min="10503" max="10503" width="11.88671875" style="24" customWidth="1"/>
    <col min="10504" max="10504" width="17.44140625" style="24" bestFit="1" customWidth="1"/>
    <col min="10505" max="10505" width="11.5546875" style="24" customWidth="1"/>
    <col min="10506" max="10506" width="12.33203125" style="24" customWidth="1"/>
    <col min="10507" max="10507" width="11.6640625" style="24" customWidth="1"/>
    <col min="10508" max="10508" width="10.88671875" style="24" bestFit="1" customWidth="1"/>
    <col min="10509" max="10509" width="13.109375" style="24" customWidth="1"/>
    <col min="10510" max="10510" width="11.44140625" style="24" customWidth="1"/>
    <col min="10511" max="10511" width="18" style="24" bestFit="1" customWidth="1"/>
    <col min="10512" max="10512" width="10.88671875" style="24" bestFit="1" customWidth="1"/>
    <col min="10513" max="10514" width="12.109375" style="24" customWidth="1"/>
    <col min="10515" max="10515" width="9.109375" style="24"/>
    <col min="10516" max="10516" width="15.33203125" style="24" customWidth="1"/>
    <col min="10517" max="10517" width="14.88671875" style="24" customWidth="1"/>
    <col min="10518" max="10521" width="9.109375" style="24"/>
    <col min="10522" max="10522" width="10.33203125" style="24" customWidth="1"/>
    <col min="10523" max="10523" width="9.109375" style="24"/>
    <col min="10524" max="10524" width="12" style="24" customWidth="1"/>
    <col min="10525" max="10753" width="9.109375" style="24"/>
    <col min="10754" max="10754" width="4.6640625" style="24" customWidth="1"/>
    <col min="10755" max="10755" width="25.109375" style="24" customWidth="1"/>
    <col min="10756" max="10756" width="19" style="24" customWidth="1"/>
    <col min="10757" max="10757" width="23.33203125" style="24" customWidth="1"/>
    <col min="10758" max="10758" width="11.6640625" style="24" customWidth="1"/>
    <col min="10759" max="10759" width="11.88671875" style="24" customWidth="1"/>
    <col min="10760" max="10760" width="17.44140625" style="24" bestFit="1" customWidth="1"/>
    <col min="10761" max="10761" width="11.5546875" style="24" customWidth="1"/>
    <col min="10762" max="10762" width="12.33203125" style="24" customWidth="1"/>
    <col min="10763" max="10763" width="11.6640625" style="24" customWidth="1"/>
    <col min="10764" max="10764" width="10.88671875" style="24" bestFit="1" customWidth="1"/>
    <col min="10765" max="10765" width="13.109375" style="24" customWidth="1"/>
    <col min="10766" max="10766" width="11.44140625" style="24" customWidth="1"/>
    <col min="10767" max="10767" width="18" style="24" bestFit="1" customWidth="1"/>
    <col min="10768" max="10768" width="10.88671875" style="24" bestFit="1" customWidth="1"/>
    <col min="10769" max="10770" width="12.109375" style="24" customWidth="1"/>
    <col min="10771" max="10771" width="9.109375" style="24"/>
    <col min="10772" max="10772" width="15.33203125" style="24" customWidth="1"/>
    <col min="10773" max="10773" width="14.88671875" style="24" customWidth="1"/>
    <col min="10774" max="10777" width="9.109375" style="24"/>
    <col min="10778" max="10778" width="10.33203125" style="24" customWidth="1"/>
    <col min="10779" max="10779" width="9.109375" style="24"/>
    <col min="10780" max="10780" width="12" style="24" customWidth="1"/>
    <col min="10781" max="11009" width="9.109375" style="24"/>
    <col min="11010" max="11010" width="4.6640625" style="24" customWidth="1"/>
    <col min="11011" max="11011" width="25.109375" style="24" customWidth="1"/>
    <col min="11012" max="11012" width="19" style="24" customWidth="1"/>
    <col min="11013" max="11013" width="23.33203125" style="24" customWidth="1"/>
    <col min="11014" max="11014" width="11.6640625" style="24" customWidth="1"/>
    <col min="11015" max="11015" width="11.88671875" style="24" customWidth="1"/>
    <col min="11016" max="11016" width="17.44140625" style="24" bestFit="1" customWidth="1"/>
    <col min="11017" max="11017" width="11.5546875" style="24" customWidth="1"/>
    <col min="11018" max="11018" width="12.33203125" style="24" customWidth="1"/>
    <col min="11019" max="11019" width="11.6640625" style="24" customWidth="1"/>
    <col min="11020" max="11020" width="10.88671875" style="24" bestFit="1" customWidth="1"/>
    <col min="11021" max="11021" width="13.109375" style="24" customWidth="1"/>
    <col min="11022" max="11022" width="11.44140625" style="24" customWidth="1"/>
    <col min="11023" max="11023" width="18" style="24" bestFit="1" customWidth="1"/>
    <col min="11024" max="11024" width="10.88671875" style="24" bestFit="1" customWidth="1"/>
    <col min="11025" max="11026" width="12.109375" style="24" customWidth="1"/>
    <col min="11027" max="11027" width="9.109375" style="24"/>
    <col min="11028" max="11028" width="15.33203125" style="24" customWidth="1"/>
    <col min="11029" max="11029" width="14.88671875" style="24" customWidth="1"/>
    <col min="11030" max="11033" width="9.109375" style="24"/>
    <col min="11034" max="11034" width="10.33203125" style="24" customWidth="1"/>
    <col min="11035" max="11035" width="9.109375" style="24"/>
    <col min="11036" max="11036" width="12" style="24" customWidth="1"/>
    <col min="11037" max="11265" width="9.109375" style="24"/>
    <col min="11266" max="11266" width="4.6640625" style="24" customWidth="1"/>
    <col min="11267" max="11267" width="25.109375" style="24" customWidth="1"/>
    <col min="11268" max="11268" width="19" style="24" customWidth="1"/>
    <col min="11269" max="11269" width="23.33203125" style="24" customWidth="1"/>
    <col min="11270" max="11270" width="11.6640625" style="24" customWidth="1"/>
    <col min="11271" max="11271" width="11.88671875" style="24" customWidth="1"/>
    <col min="11272" max="11272" width="17.44140625" style="24" bestFit="1" customWidth="1"/>
    <col min="11273" max="11273" width="11.5546875" style="24" customWidth="1"/>
    <col min="11274" max="11274" width="12.33203125" style="24" customWidth="1"/>
    <col min="11275" max="11275" width="11.6640625" style="24" customWidth="1"/>
    <col min="11276" max="11276" width="10.88671875" style="24" bestFit="1" customWidth="1"/>
    <col min="11277" max="11277" width="13.109375" style="24" customWidth="1"/>
    <col min="11278" max="11278" width="11.44140625" style="24" customWidth="1"/>
    <col min="11279" max="11279" width="18" style="24" bestFit="1" customWidth="1"/>
    <col min="11280" max="11280" width="10.88671875" style="24" bestFit="1" customWidth="1"/>
    <col min="11281" max="11282" width="12.109375" style="24" customWidth="1"/>
    <col min="11283" max="11283" width="9.109375" style="24"/>
    <col min="11284" max="11284" width="15.33203125" style="24" customWidth="1"/>
    <col min="11285" max="11285" width="14.88671875" style="24" customWidth="1"/>
    <col min="11286" max="11289" width="9.109375" style="24"/>
    <col min="11290" max="11290" width="10.33203125" style="24" customWidth="1"/>
    <col min="11291" max="11291" width="9.109375" style="24"/>
    <col min="11292" max="11292" width="12" style="24" customWidth="1"/>
    <col min="11293" max="11521" width="9.109375" style="24"/>
    <col min="11522" max="11522" width="4.6640625" style="24" customWidth="1"/>
    <col min="11523" max="11523" width="25.109375" style="24" customWidth="1"/>
    <col min="11524" max="11524" width="19" style="24" customWidth="1"/>
    <col min="11525" max="11525" width="23.33203125" style="24" customWidth="1"/>
    <col min="11526" max="11526" width="11.6640625" style="24" customWidth="1"/>
    <col min="11527" max="11527" width="11.88671875" style="24" customWidth="1"/>
    <col min="11528" max="11528" width="17.44140625" style="24" bestFit="1" customWidth="1"/>
    <col min="11529" max="11529" width="11.5546875" style="24" customWidth="1"/>
    <col min="11530" max="11530" width="12.33203125" style="24" customWidth="1"/>
    <col min="11531" max="11531" width="11.6640625" style="24" customWidth="1"/>
    <col min="11532" max="11532" width="10.88671875" style="24" bestFit="1" customWidth="1"/>
    <col min="11533" max="11533" width="13.109375" style="24" customWidth="1"/>
    <col min="11534" max="11534" width="11.44140625" style="24" customWidth="1"/>
    <col min="11535" max="11535" width="18" style="24" bestFit="1" customWidth="1"/>
    <col min="11536" max="11536" width="10.88671875" style="24" bestFit="1" customWidth="1"/>
    <col min="11537" max="11538" width="12.109375" style="24" customWidth="1"/>
    <col min="11539" max="11539" width="9.109375" style="24"/>
    <col min="11540" max="11540" width="15.33203125" style="24" customWidth="1"/>
    <col min="11541" max="11541" width="14.88671875" style="24" customWidth="1"/>
    <col min="11542" max="11545" width="9.109375" style="24"/>
    <col min="11546" max="11546" width="10.33203125" style="24" customWidth="1"/>
    <col min="11547" max="11547" width="9.109375" style="24"/>
    <col min="11548" max="11548" width="12" style="24" customWidth="1"/>
    <col min="11549" max="11777" width="9.109375" style="24"/>
    <col min="11778" max="11778" width="4.6640625" style="24" customWidth="1"/>
    <col min="11779" max="11779" width="25.109375" style="24" customWidth="1"/>
    <col min="11780" max="11780" width="19" style="24" customWidth="1"/>
    <col min="11781" max="11781" width="23.33203125" style="24" customWidth="1"/>
    <col min="11782" max="11782" width="11.6640625" style="24" customWidth="1"/>
    <col min="11783" max="11783" width="11.88671875" style="24" customWidth="1"/>
    <col min="11784" max="11784" width="17.44140625" style="24" bestFit="1" customWidth="1"/>
    <col min="11785" max="11785" width="11.5546875" style="24" customWidth="1"/>
    <col min="11786" max="11786" width="12.33203125" style="24" customWidth="1"/>
    <col min="11787" max="11787" width="11.6640625" style="24" customWidth="1"/>
    <col min="11788" max="11788" width="10.88671875" style="24" bestFit="1" customWidth="1"/>
    <col min="11789" max="11789" width="13.109375" style="24" customWidth="1"/>
    <col min="11790" max="11790" width="11.44140625" style="24" customWidth="1"/>
    <col min="11791" max="11791" width="18" style="24" bestFit="1" customWidth="1"/>
    <col min="11792" max="11792" width="10.88671875" style="24" bestFit="1" customWidth="1"/>
    <col min="11793" max="11794" width="12.109375" style="24" customWidth="1"/>
    <col min="11795" max="11795" width="9.109375" style="24"/>
    <col min="11796" max="11796" width="15.33203125" style="24" customWidth="1"/>
    <col min="11797" max="11797" width="14.88671875" style="24" customWidth="1"/>
    <col min="11798" max="11801" width="9.109375" style="24"/>
    <col min="11802" max="11802" width="10.33203125" style="24" customWidth="1"/>
    <col min="11803" max="11803" width="9.109375" style="24"/>
    <col min="11804" max="11804" width="12" style="24" customWidth="1"/>
    <col min="11805" max="12033" width="9.109375" style="24"/>
    <col min="12034" max="12034" width="4.6640625" style="24" customWidth="1"/>
    <col min="12035" max="12035" width="25.109375" style="24" customWidth="1"/>
    <col min="12036" max="12036" width="19" style="24" customWidth="1"/>
    <col min="12037" max="12037" width="23.33203125" style="24" customWidth="1"/>
    <col min="12038" max="12038" width="11.6640625" style="24" customWidth="1"/>
    <col min="12039" max="12039" width="11.88671875" style="24" customWidth="1"/>
    <col min="12040" max="12040" width="17.44140625" style="24" bestFit="1" customWidth="1"/>
    <col min="12041" max="12041" width="11.5546875" style="24" customWidth="1"/>
    <col min="12042" max="12042" width="12.33203125" style="24" customWidth="1"/>
    <col min="12043" max="12043" width="11.6640625" style="24" customWidth="1"/>
    <col min="12044" max="12044" width="10.88671875" style="24" bestFit="1" customWidth="1"/>
    <col min="12045" max="12045" width="13.109375" style="24" customWidth="1"/>
    <col min="12046" max="12046" width="11.44140625" style="24" customWidth="1"/>
    <col min="12047" max="12047" width="18" style="24" bestFit="1" customWidth="1"/>
    <col min="12048" max="12048" width="10.88671875" style="24" bestFit="1" customWidth="1"/>
    <col min="12049" max="12050" width="12.109375" style="24" customWidth="1"/>
    <col min="12051" max="12051" width="9.109375" style="24"/>
    <col min="12052" max="12052" width="15.33203125" style="24" customWidth="1"/>
    <col min="12053" max="12053" width="14.88671875" style="24" customWidth="1"/>
    <col min="12054" max="12057" width="9.109375" style="24"/>
    <col min="12058" max="12058" width="10.33203125" style="24" customWidth="1"/>
    <col min="12059" max="12059" width="9.109375" style="24"/>
    <col min="12060" max="12060" width="12" style="24" customWidth="1"/>
    <col min="12061" max="12289" width="9.109375" style="24"/>
    <col min="12290" max="12290" width="4.6640625" style="24" customWidth="1"/>
    <col min="12291" max="12291" width="25.109375" style="24" customWidth="1"/>
    <col min="12292" max="12292" width="19" style="24" customWidth="1"/>
    <col min="12293" max="12293" width="23.33203125" style="24" customWidth="1"/>
    <col min="12294" max="12294" width="11.6640625" style="24" customWidth="1"/>
    <col min="12295" max="12295" width="11.88671875" style="24" customWidth="1"/>
    <col min="12296" max="12296" width="17.44140625" style="24" bestFit="1" customWidth="1"/>
    <col min="12297" max="12297" width="11.5546875" style="24" customWidth="1"/>
    <col min="12298" max="12298" width="12.33203125" style="24" customWidth="1"/>
    <col min="12299" max="12299" width="11.6640625" style="24" customWidth="1"/>
    <col min="12300" max="12300" width="10.88671875" style="24" bestFit="1" customWidth="1"/>
    <col min="12301" max="12301" width="13.109375" style="24" customWidth="1"/>
    <col min="12302" max="12302" width="11.44140625" style="24" customWidth="1"/>
    <col min="12303" max="12303" width="18" style="24" bestFit="1" customWidth="1"/>
    <col min="12304" max="12304" width="10.88671875" style="24" bestFit="1" customWidth="1"/>
    <col min="12305" max="12306" width="12.109375" style="24" customWidth="1"/>
    <col min="12307" max="12307" width="9.109375" style="24"/>
    <col min="12308" max="12308" width="15.33203125" style="24" customWidth="1"/>
    <col min="12309" max="12309" width="14.88671875" style="24" customWidth="1"/>
    <col min="12310" max="12313" width="9.109375" style="24"/>
    <col min="12314" max="12314" width="10.33203125" style="24" customWidth="1"/>
    <col min="12315" max="12315" width="9.109375" style="24"/>
    <col min="12316" max="12316" width="12" style="24" customWidth="1"/>
    <col min="12317" max="12545" width="9.109375" style="24"/>
    <col min="12546" max="12546" width="4.6640625" style="24" customWidth="1"/>
    <col min="12547" max="12547" width="25.109375" style="24" customWidth="1"/>
    <col min="12548" max="12548" width="19" style="24" customWidth="1"/>
    <col min="12549" max="12549" width="23.33203125" style="24" customWidth="1"/>
    <col min="12550" max="12550" width="11.6640625" style="24" customWidth="1"/>
    <col min="12551" max="12551" width="11.88671875" style="24" customWidth="1"/>
    <col min="12552" max="12552" width="17.44140625" style="24" bestFit="1" customWidth="1"/>
    <col min="12553" max="12553" width="11.5546875" style="24" customWidth="1"/>
    <col min="12554" max="12554" width="12.33203125" style="24" customWidth="1"/>
    <col min="12555" max="12555" width="11.6640625" style="24" customWidth="1"/>
    <col min="12556" max="12556" width="10.88671875" style="24" bestFit="1" customWidth="1"/>
    <col min="12557" max="12557" width="13.109375" style="24" customWidth="1"/>
    <col min="12558" max="12558" width="11.44140625" style="24" customWidth="1"/>
    <col min="12559" max="12559" width="18" style="24" bestFit="1" customWidth="1"/>
    <col min="12560" max="12560" width="10.88671875" style="24" bestFit="1" customWidth="1"/>
    <col min="12561" max="12562" width="12.109375" style="24" customWidth="1"/>
    <col min="12563" max="12563" width="9.109375" style="24"/>
    <col min="12564" max="12564" width="15.33203125" style="24" customWidth="1"/>
    <col min="12565" max="12565" width="14.88671875" style="24" customWidth="1"/>
    <col min="12566" max="12569" width="9.109375" style="24"/>
    <col min="12570" max="12570" width="10.33203125" style="24" customWidth="1"/>
    <col min="12571" max="12571" width="9.109375" style="24"/>
    <col min="12572" max="12572" width="12" style="24" customWidth="1"/>
    <col min="12573" max="12801" width="9.109375" style="24"/>
    <col min="12802" max="12802" width="4.6640625" style="24" customWidth="1"/>
    <col min="12803" max="12803" width="25.109375" style="24" customWidth="1"/>
    <col min="12804" max="12804" width="19" style="24" customWidth="1"/>
    <col min="12805" max="12805" width="23.33203125" style="24" customWidth="1"/>
    <col min="12806" max="12806" width="11.6640625" style="24" customWidth="1"/>
    <col min="12807" max="12807" width="11.88671875" style="24" customWidth="1"/>
    <col min="12808" max="12808" width="17.44140625" style="24" bestFit="1" customWidth="1"/>
    <col min="12809" max="12809" width="11.5546875" style="24" customWidth="1"/>
    <col min="12810" max="12810" width="12.33203125" style="24" customWidth="1"/>
    <col min="12811" max="12811" width="11.6640625" style="24" customWidth="1"/>
    <col min="12812" max="12812" width="10.88671875" style="24" bestFit="1" customWidth="1"/>
    <col min="12813" max="12813" width="13.109375" style="24" customWidth="1"/>
    <col min="12814" max="12814" width="11.44140625" style="24" customWidth="1"/>
    <col min="12815" max="12815" width="18" style="24" bestFit="1" customWidth="1"/>
    <col min="12816" max="12816" width="10.88671875" style="24" bestFit="1" customWidth="1"/>
    <col min="12817" max="12818" width="12.109375" style="24" customWidth="1"/>
    <col min="12819" max="12819" width="9.109375" style="24"/>
    <col min="12820" max="12820" width="15.33203125" style="24" customWidth="1"/>
    <col min="12821" max="12821" width="14.88671875" style="24" customWidth="1"/>
    <col min="12822" max="12825" width="9.109375" style="24"/>
    <col min="12826" max="12826" width="10.33203125" style="24" customWidth="1"/>
    <col min="12827" max="12827" width="9.109375" style="24"/>
    <col min="12828" max="12828" width="12" style="24" customWidth="1"/>
    <col min="12829" max="13057" width="9.109375" style="24"/>
    <col min="13058" max="13058" width="4.6640625" style="24" customWidth="1"/>
    <col min="13059" max="13059" width="25.109375" style="24" customWidth="1"/>
    <col min="13060" max="13060" width="19" style="24" customWidth="1"/>
    <col min="13061" max="13061" width="23.33203125" style="24" customWidth="1"/>
    <col min="13062" max="13062" width="11.6640625" style="24" customWidth="1"/>
    <col min="13063" max="13063" width="11.88671875" style="24" customWidth="1"/>
    <col min="13064" max="13064" width="17.44140625" style="24" bestFit="1" customWidth="1"/>
    <col min="13065" max="13065" width="11.5546875" style="24" customWidth="1"/>
    <col min="13066" max="13066" width="12.33203125" style="24" customWidth="1"/>
    <col min="13067" max="13067" width="11.6640625" style="24" customWidth="1"/>
    <col min="13068" max="13068" width="10.88671875" style="24" bestFit="1" customWidth="1"/>
    <col min="13069" max="13069" width="13.109375" style="24" customWidth="1"/>
    <col min="13070" max="13070" width="11.44140625" style="24" customWidth="1"/>
    <col min="13071" max="13071" width="18" style="24" bestFit="1" customWidth="1"/>
    <col min="13072" max="13072" width="10.88671875" style="24" bestFit="1" customWidth="1"/>
    <col min="13073" max="13074" width="12.109375" style="24" customWidth="1"/>
    <col min="13075" max="13075" width="9.109375" style="24"/>
    <col min="13076" max="13076" width="15.33203125" style="24" customWidth="1"/>
    <col min="13077" max="13077" width="14.88671875" style="24" customWidth="1"/>
    <col min="13078" max="13081" width="9.109375" style="24"/>
    <col min="13082" max="13082" width="10.33203125" style="24" customWidth="1"/>
    <col min="13083" max="13083" width="9.109375" style="24"/>
    <col min="13084" max="13084" width="12" style="24" customWidth="1"/>
    <col min="13085" max="13313" width="9.109375" style="24"/>
    <col min="13314" max="13314" width="4.6640625" style="24" customWidth="1"/>
    <col min="13315" max="13315" width="25.109375" style="24" customWidth="1"/>
    <col min="13316" max="13316" width="19" style="24" customWidth="1"/>
    <col min="13317" max="13317" width="23.33203125" style="24" customWidth="1"/>
    <col min="13318" max="13318" width="11.6640625" style="24" customWidth="1"/>
    <col min="13319" max="13319" width="11.88671875" style="24" customWidth="1"/>
    <col min="13320" max="13320" width="17.44140625" style="24" bestFit="1" customWidth="1"/>
    <col min="13321" max="13321" width="11.5546875" style="24" customWidth="1"/>
    <col min="13322" max="13322" width="12.33203125" style="24" customWidth="1"/>
    <col min="13323" max="13323" width="11.6640625" style="24" customWidth="1"/>
    <col min="13324" max="13324" width="10.88671875" style="24" bestFit="1" customWidth="1"/>
    <col min="13325" max="13325" width="13.109375" style="24" customWidth="1"/>
    <col min="13326" max="13326" width="11.44140625" style="24" customWidth="1"/>
    <col min="13327" max="13327" width="18" style="24" bestFit="1" customWidth="1"/>
    <col min="13328" max="13328" width="10.88671875" style="24" bestFit="1" customWidth="1"/>
    <col min="13329" max="13330" width="12.109375" style="24" customWidth="1"/>
    <col min="13331" max="13331" width="9.109375" style="24"/>
    <col min="13332" max="13332" width="15.33203125" style="24" customWidth="1"/>
    <col min="13333" max="13333" width="14.88671875" style="24" customWidth="1"/>
    <col min="13334" max="13337" width="9.109375" style="24"/>
    <col min="13338" max="13338" width="10.33203125" style="24" customWidth="1"/>
    <col min="13339" max="13339" width="9.109375" style="24"/>
    <col min="13340" max="13340" width="12" style="24" customWidth="1"/>
    <col min="13341" max="13569" width="9.109375" style="24"/>
    <col min="13570" max="13570" width="4.6640625" style="24" customWidth="1"/>
    <col min="13571" max="13571" width="25.109375" style="24" customWidth="1"/>
    <col min="13572" max="13572" width="19" style="24" customWidth="1"/>
    <col min="13573" max="13573" width="23.33203125" style="24" customWidth="1"/>
    <col min="13574" max="13574" width="11.6640625" style="24" customWidth="1"/>
    <col min="13575" max="13575" width="11.88671875" style="24" customWidth="1"/>
    <col min="13576" max="13576" width="17.44140625" style="24" bestFit="1" customWidth="1"/>
    <col min="13577" max="13577" width="11.5546875" style="24" customWidth="1"/>
    <col min="13578" max="13578" width="12.33203125" style="24" customWidth="1"/>
    <col min="13579" max="13579" width="11.6640625" style="24" customWidth="1"/>
    <col min="13580" max="13580" width="10.88671875" style="24" bestFit="1" customWidth="1"/>
    <col min="13581" max="13581" width="13.109375" style="24" customWidth="1"/>
    <col min="13582" max="13582" width="11.44140625" style="24" customWidth="1"/>
    <col min="13583" max="13583" width="18" style="24" bestFit="1" customWidth="1"/>
    <col min="13584" max="13584" width="10.88671875" style="24" bestFit="1" customWidth="1"/>
    <col min="13585" max="13586" width="12.109375" style="24" customWidth="1"/>
    <col min="13587" max="13587" width="9.109375" style="24"/>
    <col min="13588" max="13588" width="15.33203125" style="24" customWidth="1"/>
    <col min="13589" max="13589" width="14.88671875" style="24" customWidth="1"/>
    <col min="13590" max="13593" width="9.109375" style="24"/>
    <col min="13594" max="13594" width="10.33203125" style="24" customWidth="1"/>
    <col min="13595" max="13595" width="9.109375" style="24"/>
    <col min="13596" max="13596" width="12" style="24" customWidth="1"/>
    <col min="13597" max="13825" width="9.109375" style="24"/>
    <col min="13826" max="13826" width="4.6640625" style="24" customWidth="1"/>
    <col min="13827" max="13827" width="25.109375" style="24" customWidth="1"/>
    <col min="13828" max="13828" width="19" style="24" customWidth="1"/>
    <col min="13829" max="13829" width="23.33203125" style="24" customWidth="1"/>
    <col min="13830" max="13830" width="11.6640625" style="24" customWidth="1"/>
    <col min="13831" max="13831" width="11.88671875" style="24" customWidth="1"/>
    <col min="13832" max="13832" width="17.44140625" style="24" bestFit="1" customWidth="1"/>
    <col min="13833" max="13833" width="11.5546875" style="24" customWidth="1"/>
    <col min="13834" max="13834" width="12.33203125" style="24" customWidth="1"/>
    <col min="13835" max="13835" width="11.6640625" style="24" customWidth="1"/>
    <col min="13836" max="13836" width="10.88671875" style="24" bestFit="1" customWidth="1"/>
    <col min="13837" max="13837" width="13.109375" style="24" customWidth="1"/>
    <col min="13838" max="13838" width="11.44140625" style="24" customWidth="1"/>
    <col min="13839" max="13839" width="18" style="24" bestFit="1" customWidth="1"/>
    <col min="13840" max="13840" width="10.88671875" style="24" bestFit="1" customWidth="1"/>
    <col min="13841" max="13842" width="12.109375" style="24" customWidth="1"/>
    <col min="13843" max="13843" width="9.109375" style="24"/>
    <col min="13844" max="13844" width="15.33203125" style="24" customWidth="1"/>
    <col min="13845" max="13845" width="14.88671875" style="24" customWidth="1"/>
    <col min="13846" max="13849" width="9.109375" style="24"/>
    <col min="13850" max="13850" width="10.33203125" style="24" customWidth="1"/>
    <col min="13851" max="13851" width="9.109375" style="24"/>
    <col min="13852" max="13852" width="12" style="24" customWidth="1"/>
    <col min="13853" max="14081" width="9.109375" style="24"/>
    <col min="14082" max="14082" width="4.6640625" style="24" customWidth="1"/>
    <col min="14083" max="14083" width="25.109375" style="24" customWidth="1"/>
    <col min="14084" max="14084" width="19" style="24" customWidth="1"/>
    <col min="14085" max="14085" width="23.33203125" style="24" customWidth="1"/>
    <col min="14086" max="14086" width="11.6640625" style="24" customWidth="1"/>
    <col min="14087" max="14087" width="11.88671875" style="24" customWidth="1"/>
    <col min="14088" max="14088" width="17.44140625" style="24" bestFit="1" customWidth="1"/>
    <col min="14089" max="14089" width="11.5546875" style="24" customWidth="1"/>
    <col min="14090" max="14090" width="12.33203125" style="24" customWidth="1"/>
    <col min="14091" max="14091" width="11.6640625" style="24" customWidth="1"/>
    <col min="14092" max="14092" width="10.88671875" style="24" bestFit="1" customWidth="1"/>
    <col min="14093" max="14093" width="13.109375" style="24" customWidth="1"/>
    <col min="14094" max="14094" width="11.44140625" style="24" customWidth="1"/>
    <col min="14095" max="14095" width="18" style="24" bestFit="1" customWidth="1"/>
    <col min="14096" max="14096" width="10.88671875" style="24" bestFit="1" customWidth="1"/>
    <col min="14097" max="14098" width="12.109375" style="24" customWidth="1"/>
    <col min="14099" max="14099" width="9.109375" style="24"/>
    <col min="14100" max="14100" width="15.33203125" style="24" customWidth="1"/>
    <col min="14101" max="14101" width="14.88671875" style="24" customWidth="1"/>
    <col min="14102" max="14105" width="9.109375" style="24"/>
    <col min="14106" max="14106" width="10.33203125" style="24" customWidth="1"/>
    <col min="14107" max="14107" width="9.109375" style="24"/>
    <col min="14108" max="14108" width="12" style="24" customWidth="1"/>
    <col min="14109" max="14337" width="9.109375" style="24"/>
    <col min="14338" max="14338" width="4.6640625" style="24" customWidth="1"/>
    <col min="14339" max="14339" width="25.109375" style="24" customWidth="1"/>
    <col min="14340" max="14340" width="19" style="24" customWidth="1"/>
    <col min="14341" max="14341" width="23.33203125" style="24" customWidth="1"/>
    <col min="14342" max="14342" width="11.6640625" style="24" customWidth="1"/>
    <col min="14343" max="14343" width="11.88671875" style="24" customWidth="1"/>
    <col min="14344" max="14344" width="17.44140625" style="24" bestFit="1" customWidth="1"/>
    <col min="14345" max="14345" width="11.5546875" style="24" customWidth="1"/>
    <col min="14346" max="14346" width="12.33203125" style="24" customWidth="1"/>
    <col min="14347" max="14347" width="11.6640625" style="24" customWidth="1"/>
    <col min="14348" max="14348" width="10.88671875" style="24" bestFit="1" customWidth="1"/>
    <col min="14349" max="14349" width="13.109375" style="24" customWidth="1"/>
    <col min="14350" max="14350" width="11.44140625" style="24" customWidth="1"/>
    <col min="14351" max="14351" width="18" style="24" bestFit="1" customWidth="1"/>
    <col min="14352" max="14352" width="10.88671875" style="24" bestFit="1" customWidth="1"/>
    <col min="14353" max="14354" width="12.109375" style="24" customWidth="1"/>
    <col min="14355" max="14355" width="9.109375" style="24"/>
    <col min="14356" max="14356" width="15.33203125" style="24" customWidth="1"/>
    <col min="14357" max="14357" width="14.88671875" style="24" customWidth="1"/>
    <col min="14358" max="14361" width="9.109375" style="24"/>
    <col min="14362" max="14362" width="10.33203125" style="24" customWidth="1"/>
    <col min="14363" max="14363" width="9.109375" style="24"/>
    <col min="14364" max="14364" width="12" style="24" customWidth="1"/>
    <col min="14365" max="14593" width="9.109375" style="24"/>
    <col min="14594" max="14594" width="4.6640625" style="24" customWidth="1"/>
    <col min="14595" max="14595" width="25.109375" style="24" customWidth="1"/>
    <col min="14596" max="14596" width="19" style="24" customWidth="1"/>
    <col min="14597" max="14597" width="23.33203125" style="24" customWidth="1"/>
    <col min="14598" max="14598" width="11.6640625" style="24" customWidth="1"/>
    <col min="14599" max="14599" width="11.88671875" style="24" customWidth="1"/>
    <col min="14600" max="14600" width="17.44140625" style="24" bestFit="1" customWidth="1"/>
    <col min="14601" max="14601" width="11.5546875" style="24" customWidth="1"/>
    <col min="14602" max="14602" width="12.33203125" style="24" customWidth="1"/>
    <col min="14603" max="14603" width="11.6640625" style="24" customWidth="1"/>
    <col min="14604" max="14604" width="10.88671875" style="24" bestFit="1" customWidth="1"/>
    <col min="14605" max="14605" width="13.109375" style="24" customWidth="1"/>
    <col min="14606" max="14606" width="11.44140625" style="24" customWidth="1"/>
    <col min="14607" max="14607" width="18" style="24" bestFit="1" customWidth="1"/>
    <col min="14608" max="14608" width="10.88671875" style="24" bestFit="1" customWidth="1"/>
    <col min="14609" max="14610" width="12.109375" style="24" customWidth="1"/>
    <col min="14611" max="14611" width="9.109375" style="24"/>
    <col min="14612" max="14612" width="15.33203125" style="24" customWidth="1"/>
    <col min="14613" max="14613" width="14.88671875" style="24" customWidth="1"/>
    <col min="14614" max="14617" width="9.109375" style="24"/>
    <col min="14618" max="14618" width="10.33203125" style="24" customWidth="1"/>
    <col min="14619" max="14619" width="9.109375" style="24"/>
    <col min="14620" max="14620" width="12" style="24" customWidth="1"/>
    <col min="14621" max="14849" width="9.109375" style="24"/>
    <col min="14850" max="14850" width="4.6640625" style="24" customWidth="1"/>
    <col min="14851" max="14851" width="25.109375" style="24" customWidth="1"/>
    <col min="14852" max="14852" width="19" style="24" customWidth="1"/>
    <col min="14853" max="14853" width="23.33203125" style="24" customWidth="1"/>
    <col min="14854" max="14854" width="11.6640625" style="24" customWidth="1"/>
    <col min="14855" max="14855" width="11.88671875" style="24" customWidth="1"/>
    <col min="14856" max="14856" width="17.44140625" style="24" bestFit="1" customWidth="1"/>
    <col min="14857" max="14857" width="11.5546875" style="24" customWidth="1"/>
    <col min="14858" max="14858" width="12.33203125" style="24" customWidth="1"/>
    <col min="14859" max="14859" width="11.6640625" style="24" customWidth="1"/>
    <col min="14860" max="14860" width="10.88671875" style="24" bestFit="1" customWidth="1"/>
    <col min="14861" max="14861" width="13.109375" style="24" customWidth="1"/>
    <col min="14862" max="14862" width="11.44140625" style="24" customWidth="1"/>
    <col min="14863" max="14863" width="18" style="24" bestFit="1" customWidth="1"/>
    <col min="14864" max="14864" width="10.88671875" style="24" bestFit="1" customWidth="1"/>
    <col min="14865" max="14866" width="12.109375" style="24" customWidth="1"/>
    <col min="14867" max="14867" width="9.109375" style="24"/>
    <col min="14868" max="14868" width="15.33203125" style="24" customWidth="1"/>
    <col min="14869" max="14869" width="14.88671875" style="24" customWidth="1"/>
    <col min="14870" max="14873" width="9.109375" style="24"/>
    <col min="14874" max="14874" width="10.33203125" style="24" customWidth="1"/>
    <col min="14875" max="14875" width="9.109375" style="24"/>
    <col min="14876" max="14876" width="12" style="24" customWidth="1"/>
    <col min="14877" max="15105" width="9.109375" style="24"/>
    <col min="15106" max="15106" width="4.6640625" style="24" customWidth="1"/>
    <col min="15107" max="15107" width="25.109375" style="24" customWidth="1"/>
    <col min="15108" max="15108" width="19" style="24" customWidth="1"/>
    <col min="15109" max="15109" width="23.33203125" style="24" customWidth="1"/>
    <col min="15110" max="15110" width="11.6640625" style="24" customWidth="1"/>
    <col min="15111" max="15111" width="11.88671875" style="24" customWidth="1"/>
    <col min="15112" max="15112" width="17.44140625" style="24" bestFit="1" customWidth="1"/>
    <col min="15113" max="15113" width="11.5546875" style="24" customWidth="1"/>
    <col min="15114" max="15114" width="12.33203125" style="24" customWidth="1"/>
    <col min="15115" max="15115" width="11.6640625" style="24" customWidth="1"/>
    <col min="15116" max="15116" width="10.88671875" style="24" bestFit="1" customWidth="1"/>
    <col min="15117" max="15117" width="13.109375" style="24" customWidth="1"/>
    <col min="15118" max="15118" width="11.44140625" style="24" customWidth="1"/>
    <col min="15119" max="15119" width="18" style="24" bestFit="1" customWidth="1"/>
    <col min="15120" max="15120" width="10.88671875" style="24" bestFit="1" customWidth="1"/>
    <col min="15121" max="15122" width="12.109375" style="24" customWidth="1"/>
    <col min="15123" max="15123" width="9.109375" style="24"/>
    <col min="15124" max="15124" width="15.33203125" style="24" customWidth="1"/>
    <col min="15125" max="15125" width="14.88671875" style="24" customWidth="1"/>
    <col min="15126" max="15129" width="9.109375" style="24"/>
    <col min="15130" max="15130" width="10.33203125" style="24" customWidth="1"/>
    <col min="15131" max="15131" width="9.109375" style="24"/>
    <col min="15132" max="15132" width="12" style="24" customWidth="1"/>
    <col min="15133" max="15361" width="9.109375" style="24"/>
    <col min="15362" max="15362" width="4.6640625" style="24" customWidth="1"/>
    <col min="15363" max="15363" width="25.109375" style="24" customWidth="1"/>
    <col min="15364" max="15364" width="19" style="24" customWidth="1"/>
    <col min="15365" max="15365" width="23.33203125" style="24" customWidth="1"/>
    <col min="15366" max="15366" width="11.6640625" style="24" customWidth="1"/>
    <col min="15367" max="15367" width="11.88671875" style="24" customWidth="1"/>
    <col min="15368" max="15368" width="17.44140625" style="24" bestFit="1" customWidth="1"/>
    <col min="15369" max="15369" width="11.5546875" style="24" customWidth="1"/>
    <col min="15370" max="15370" width="12.33203125" style="24" customWidth="1"/>
    <col min="15371" max="15371" width="11.6640625" style="24" customWidth="1"/>
    <col min="15372" max="15372" width="10.88671875" style="24" bestFit="1" customWidth="1"/>
    <col min="15373" max="15373" width="13.109375" style="24" customWidth="1"/>
    <col min="15374" max="15374" width="11.44140625" style="24" customWidth="1"/>
    <col min="15375" max="15375" width="18" style="24" bestFit="1" customWidth="1"/>
    <col min="15376" max="15376" width="10.88671875" style="24" bestFit="1" customWidth="1"/>
    <col min="15377" max="15378" width="12.109375" style="24" customWidth="1"/>
    <col min="15379" max="15379" width="9.109375" style="24"/>
    <col min="15380" max="15380" width="15.33203125" style="24" customWidth="1"/>
    <col min="15381" max="15381" width="14.88671875" style="24" customWidth="1"/>
    <col min="15382" max="15385" width="9.109375" style="24"/>
    <col min="15386" max="15386" width="10.33203125" style="24" customWidth="1"/>
    <col min="15387" max="15387" width="9.109375" style="24"/>
    <col min="15388" max="15388" width="12" style="24" customWidth="1"/>
    <col min="15389" max="15617" width="9.109375" style="24"/>
    <col min="15618" max="15618" width="4.6640625" style="24" customWidth="1"/>
    <col min="15619" max="15619" width="25.109375" style="24" customWidth="1"/>
    <col min="15620" max="15620" width="19" style="24" customWidth="1"/>
    <col min="15621" max="15621" width="23.33203125" style="24" customWidth="1"/>
    <col min="15622" max="15622" width="11.6640625" style="24" customWidth="1"/>
    <col min="15623" max="15623" width="11.88671875" style="24" customWidth="1"/>
    <col min="15624" max="15624" width="17.44140625" style="24" bestFit="1" customWidth="1"/>
    <col min="15625" max="15625" width="11.5546875" style="24" customWidth="1"/>
    <col min="15626" max="15626" width="12.33203125" style="24" customWidth="1"/>
    <col min="15627" max="15627" width="11.6640625" style="24" customWidth="1"/>
    <col min="15628" max="15628" width="10.88671875" style="24" bestFit="1" customWidth="1"/>
    <col min="15629" max="15629" width="13.109375" style="24" customWidth="1"/>
    <col min="15630" max="15630" width="11.44140625" style="24" customWidth="1"/>
    <col min="15631" max="15631" width="18" style="24" bestFit="1" customWidth="1"/>
    <col min="15632" max="15632" width="10.88671875" style="24" bestFit="1" customWidth="1"/>
    <col min="15633" max="15634" width="12.109375" style="24" customWidth="1"/>
    <col min="15635" max="15635" width="9.109375" style="24"/>
    <col min="15636" max="15636" width="15.33203125" style="24" customWidth="1"/>
    <col min="15637" max="15637" width="14.88671875" style="24" customWidth="1"/>
    <col min="15638" max="15641" width="9.109375" style="24"/>
    <col min="15642" max="15642" width="10.33203125" style="24" customWidth="1"/>
    <col min="15643" max="15643" width="9.109375" style="24"/>
    <col min="15644" max="15644" width="12" style="24" customWidth="1"/>
    <col min="15645" max="15873" width="9.109375" style="24"/>
    <col min="15874" max="15874" width="4.6640625" style="24" customWidth="1"/>
    <col min="15875" max="15875" width="25.109375" style="24" customWidth="1"/>
    <col min="15876" max="15876" width="19" style="24" customWidth="1"/>
    <col min="15877" max="15877" width="23.33203125" style="24" customWidth="1"/>
    <col min="15878" max="15878" width="11.6640625" style="24" customWidth="1"/>
    <col min="15879" max="15879" width="11.88671875" style="24" customWidth="1"/>
    <col min="15880" max="15880" width="17.44140625" style="24" bestFit="1" customWidth="1"/>
    <col min="15881" max="15881" width="11.5546875" style="24" customWidth="1"/>
    <col min="15882" max="15882" width="12.33203125" style="24" customWidth="1"/>
    <col min="15883" max="15883" width="11.6640625" style="24" customWidth="1"/>
    <col min="15884" max="15884" width="10.88671875" style="24" bestFit="1" customWidth="1"/>
    <col min="15885" max="15885" width="13.109375" style="24" customWidth="1"/>
    <col min="15886" max="15886" width="11.44140625" style="24" customWidth="1"/>
    <col min="15887" max="15887" width="18" style="24" bestFit="1" customWidth="1"/>
    <col min="15888" max="15888" width="10.88671875" style="24" bestFit="1" customWidth="1"/>
    <col min="15889" max="15890" width="12.109375" style="24" customWidth="1"/>
    <col min="15891" max="15891" width="9.109375" style="24"/>
    <col min="15892" max="15892" width="15.33203125" style="24" customWidth="1"/>
    <col min="15893" max="15893" width="14.88671875" style="24" customWidth="1"/>
    <col min="15894" max="15897" width="9.109375" style="24"/>
    <col min="15898" max="15898" width="10.33203125" style="24" customWidth="1"/>
    <col min="15899" max="15899" width="9.109375" style="24"/>
    <col min="15900" max="15900" width="12" style="24" customWidth="1"/>
    <col min="15901" max="16129" width="9.109375" style="24"/>
    <col min="16130" max="16130" width="4.6640625" style="24" customWidth="1"/>
    <col min="16131" max="16131" width="25.109375" style="24" customWidth="1"/>
    <col min="16132" max="16132" width="19" style="24" customWidth="1"/>
    <col min="16133" max="16133" width="23.33203125" style="24" customWidth="1"/>
    <col min="16134" max="16134" width="11.6640625" style="24" customWidth="1"/>
    <col min="16135" max="16135" width="11.88671875" style="24" customWidth="1"/>
    <col min="16136" max="16136" width="17.44140625" style="24" bestFit="1" customWidth="1"/>
    <col min="16137" max="16137" width="11.5546875" style="24" customWidth="1"/>
    <col min="16138" max="16138" width="12.33203125" style="24" customWidth="1"/>
    <col min="16139" max="16139" width="11.6640625" style="24" customWidth="1"/>
    <col min="16140" max="16140" width="10.88671875" style="24" bestFit="1" customWidth="1"/>
    <col min="16141" max="16141" width="13.109375" style="24" customWidth="1"/>
    <col min="16142" max="16142" width="11.44140625" style="24" customWidth="1"/>
    <col min="16143" max="16143" width="18" style="24" bestFit="1" customWidth="1"/>
    <col min="16144" max="16144" width="10.88671875" style="24" bestFit="1" customWidth="1"/>
    <col min="16145" max="16146" width="12.109375" style="24" customWidth="1"/>
    <col min="16147" max="16147" width="9.109375" style="24"/>
    <col min="16148" max="16148" width="15.33203125" style="24" customWidth="1"/>
    <col min="16149" max="16149" width="14.88671875" style="24" customWidth="1"/>
    <col min="16150" max="16153" width="9.109375" style="24"/>
    <col min="16154" max="16154" width="10.33203125" style="24" customWidth="1"/>
    <col min="16155" max="16155" width="9.109375" style="24"/>
    <col min="16156" max="16156" width="12" style="24" customWidth="1"/>
    <col min="16157" max="16384" width="9.109375" style="24"/>
  </cols>
  <sheetData>
    <row r="1" spans="1:194" s="19" customFormat="1" ht="109.5" customHeight="1" x14ac:dyDescent="0.3">
      <c r="A1" s="4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68" t="s">
        <v>5</v>
      </c>
      <c r="G1" s="69" t="s">
        <v>6</v>
      </c>
      <c r="H1" s="69" t="s">
        <v>7</v>
      </c>
      <c r="I1" s="69" t="s">
        <v>8</v>
      </c>
      <c r="J1" s="69" t="s">
        <v>58</v>
      </c>
      <c r="K1" s="70" t="s">
        <v>59</v>
      </c>
      <c r="L1" s="71" t="s">
        <v>11</v>
      </c>
      <c r="M1" s="69" t="s">
        <v>60</v>
      </c>
      <c r="N1" s="69" t="s">
        <v>61</v>
      </c>
      <c r="O1" s="72" t="s">
        <v>62</v>
      </c>
      <c r="P1" s="72" t="s">
        <v>63</v>
      </c>
      <c r="Q1" s="72" t="s">
        <v>64</v>
      </c>
      <c r="R1" s="72" t="s">
        <v>65</v>
      </c>
      <c r="S1" s="73" t="s">
        <v>66</v>
      </c>
      <c r="T1" s="74" t="s">
        <v>67</v>
      </c>
      <c r="V1" s="75" t="s">
        <v>68</v>
      </c>
      <c r="W1" s="75" t="s">
        <v>69</v>
      </c>
      <c r="X1" s="75" t="s">
        <v>70</v>
      </c>
      <c r="Y1" s="75" t="s">
        <v>71</v>
      </c>
      <c r="Z1" s="75" t="s">
        <v>72</v>
      </c>
      <c r="AA1" s="75" t="s">
        <v>73</v>
      </c>
      <c r="AB1" s="75" t="s">
        <v>74</v>
      </c>
    </row>
    <row r="2" spans="1:194" ht="22.8" x14ac:dyDescent="0.3">
      <c r="A2" s="32">
        <v>1707</v>
      </c>
      <c r="B2" s="21">
        <v>16</v>
      </c>
      <c r="C2" s="20" t="s">
        <v>75</v>
      </c>
      <c r="D2" s="20" t="s">
        <v>76</v>
      </c>
      <c r="E2" s="20" t="s">
        <v>77</v>
      </c>
      <c r="F2" s="21" t="s">
        <v>17</v>
      </c>
      <c r="G2" s="20" t="s">
        <v>78</v>
      </c>
      <c r="H2" s="49">
        <v>41592</v>
      </c>
      <c r="I2" s="21"/>
      <c r="J2" s="49">
        <v>41675</v>
      </c>
      <c r="K2" s="50">
        <v>325000</v>
      </c>
      <c r="L2" s="49">
        <v>42024</v>
      </c>
      <c r="M2" s="51">
        <v>42073</v>
      </c>
      <c r="N2" s="20" t="s">
        <v>79</v>
      </c>
      <c r="O2" s="21"/>
      <c r="P2" s="21"/>
      <c r="Q2" s="22"/>
      <c r="R2" s="22"/>
      <c r="S2" s="32"/>
      <c r="T2" s="23"/>
      <c r="U2" s="32"/>
      <c r="V2" s="32"/>
      <c r="W2" s="32"/>
      <c r="X2" s="32"/>
      <c r="Y2" s="32"/>
      <c r="Z2" s="32"/>
      <c r="AA2" s="32"/>
      <c r="AB2" s="32"/>
    </row>
    <row r="3" spans="1:194" ht="22.8" x14ac:dyDescent="0.3">
      <c r="A3" s="32">
        <v>1742</v>
      </c>
      <c r="B3" s="21">
        <v>21</v>
      </c>
      <c r="C3" s="20" t="s">
        <v>80</v>
      </c>
      <c r="D3" s="20" t="s">
        <v>81</v>
      </c>
      <c r="E3" s="20" t="s">
        <v>82</v>
      </c>
      <c r="F3" s="20" t="s">
        <v>17</v>
      </c>
      <c r="G3" s="20" t="s">
        <v>40</v>
      </c>
      <c r="H3" s="49">
        <v>41830</v>
      </c>
      <c r="I3" s="21"/>
      <c r="J3" s="49">
        <v>41904</v>
      </c>
      <c r="K3" s="50">
        <v>80000</v>
      </c>
      <c r="L3" s="49">
        <v>42023</v>
      </c>
      <c r="M3" s="51">
        <v>42353</v>
      </c>
      <c r="N3" s="20" t="s">
        <v>79</v>
      </c>
      <c r="O3" s="21"/>
      <c r="P3" s="21"/>
      <c r="Q3" s="22"/>
      <c r="R3" s="22"/>
      <c r="S3" s="32"/>
      <c r="T3" s="23"/>
      <c r="U3" s="32"/>
      <c r="V3" s="32"/>
      <c r="W3" s="32"/>
      <c r="X3" s="32"/>
      <c r="Y3" s="32"/>
      <c r="Z3" s="32"/>
      <c r="AA3" s="32"/>
      <c r="AB3" s="32"/>
    </row>
    <row r="4" spans="1:194" ht="45.6" x14ac:dyDescent="0.3">
      <c r="A4" s="32">
        <v>1615</v>
      </c>
      <c r="B4" s="21">
        <v>23</v>
      </c>
      <c r="C4" s="20" t="s">
        <v>83</v>
      </c>
      <c r="D4" s="20" t="s">
        <v>84</v>
      </c>
      <c r="E4" s="20" t="s">
        <v>85</v>
      </c>
      <c r="F4" s="20" t="s">
        <v>17</v>
      </c>
      <c r="G4" s="20" t="s">
        <v>36</v>
      </c>
      <c r="H4" s="49">
        <v>41780</v>
      </c>
      <c r="I4" s="21"/>
      <c r="J4" s="49">
        <v>41956</v>
      </c>
      <c r="K4" s="50">
        <v>800000</v>
      </c>
      <c r="L4" s="49">
        <v>42026</v>
      </c>
      <c r="M4" s="51">
        <v>42472</v>
      </c>
      <c r="N4" s="20" t="s">
        <v>86</v>
      </c>
      <c r="O4" s="21"/>
      <c r="P4" s="21"/>
      <c r="Q4" s="22"/>
      <c r="R4" s="22"/>
      <c r="S4" s="32"/>
      <c r="T4" s="23"/>
      <c r="U4" s="32"/>
      <c r="V4" s="32"/>
      <c r="W4" s="32"/>
      <c r="X4" s="32"/>
      <c r="Y4" s="32"/>
      <c r="Z4" s="32"/>
      <c r="AA4" s="32"/>
      <c r="AB4" s="32"/>
    </row>
    <row r="5" spans="1:194" ht="34.200000000000003" x14ac:dyDescent="0.3">
      <c r="A5" s="32">
        <v>1384</v>
      </c>
      <c r="B5" s="21">
        <v>24</v>
      </c>
      <c r="C5" s="20" t="s">
        <v>87</v>
      </c>
      <c r="D5" s="20" t="s">
        <v>88</v>
      </c>
      <c r="E5" s="20" t="s">
        <v>89</v>
      </c>
      <c r="F5" s="21" t="s">
        <v>90</v>
      </c>
      <c r="G5" s="20" t="s">
        <v>36</v>
      </c>
      <c r="H5" s="49">
        <v>41957</v>
      </c>
      <c r="I5" s="21"/>
      <c r="J5" s="49">
        <v>42025</v>
      </c>
      <c r="K5" s="50">
        <v>275000</v>
      </c>
      <c r="L5" s="49">
        <v>42474</v>
      </c>
      <c r="M5" s="51">
        <v>42696</v>
      </c>
      <c r="N5" s="20" t="s">
        <v>79</v>
      </c>
      <c r="O5" s="25"/>
      <c r="P5" s="25"/>
      <c r="Q5" s="26"/>
      <c r="R5" s="26"/>
      <c r="S5" s="32"/>
      <c r="T5" s="23"/>
      <c r="U5" s="32"/>
      <c r="V5" s="32"/>
      <c r="W5" s="32"/>
      <c r="X5" s="32"/>
      <c r="Y5" s="32"/>
      <c r="Z5" s="32"/>
      <c r="AA5" s="32"/>
      <c r="AB5" s="32"/>
    </row>
    <row r="6" spans="1:194" ht="45.6" x14ac:dyDescent="0.3">
      <c r="A6" s="32">
        <v>1753</v>
      </c>
      <c r="B6" s="21">
        <v>26</v>
      </c>
      <c r="C6" s="20" t="s">
        <v>91</v>
      </c>
      <c r="D6" s="20" t="s">
        <v>92</v>
      </c>
      <c r="E6" s="20" t="s">
        <v>93</v>
      </c>
      <c r="F6" s="21" t="s">
        <v>90</v>
      </c>
      <c r="G6" s="20" t="s">
        <v>36</v>
      </c>
      <c r="H6" s="49">
        <v>41841</v>
      </c>
      <c r="I6" s="21"/>
      <c r="J6" s="49">
        <v>42040</v>
      </c>
      <c r="K6" s="50"/>
      <c r="L6" s="49"/>
      <c r="M6" s="51">
        <v>42051</v>
      </c>
      <c r="N6" s="20" t="s">
        <v>94</v>
      </c>
      <c r="O6" s="21"/>
      <c r="P6" s="21"/>
      <c r="Q6" s="22"/>
      <c r="R6" s="22"/>
      <c r="S6" s="32"/>
      <c r="T6" s="23"/>
      <c r="U6" s="32"/>
      <c r="V6" s="32"/>
      <c r="W6" s="32"/>
      <c r="X6" s="32"/>
      <c r="Y6" s="32"/>
      <c r="Z6" s="32"/>
      <c r="AA6" s="32"/>
      <c r="AB6" s="32"/>
    </row>
    <row r="7" spans="1:194" ht="22.8" x14ac:dyDescent="0.3">
      <c r="A7" s="32">
        <v>1631</v>
      </c>
      <c r="B7" s="21">
        <v>29</v>
      </c>
      <c r="C7" s="20" t="s">
        <v>95</v>
      </c>
      <c r="D7" s="20" t="s">
        <v>96</v>
      </c>
      <c r="E7" s="20" t="s">
        <v>97</v>
      </c>
      <c r="F7" s="20" t="s">
        <v>17</v>
      </c>
      <c r="G7" s="20" t="s">
        <v>98</v>
      </c>
      <c r="H7" s="49">
        <v>41835</v>
      </c>
      <c r="I7" s="49"/>
      <c r="J7" s="49">
        <v>42131</v>
      </c>
      <c r="K7" s="50">
        <v>220000</v>
      </c>
      <c r="L7" s="49">
        <v>42503</v>
      </c>
      <c r="M7" s="51">
        <v>42503</v>
      </c>
      <c r="N7" s="20" t="s">
        <v>79</v>
      </c>
      <c r="O7" s="21"/>
      <c r="P7" s="21"/>
      <c r="Q7" s="22"/>
      <c r="R7" s="22"/>
      <c r="S7" s="32"/>
      <c r="T7" s="23"/>
      <c r="U7" s="32"/>
      <c r="V7" s="32"/>
      <c r="W7" s="32"/>
      <c r="X7" s="32"/>
      <c r="Y7" s="32"/>
      <c r="Z7" s="32"/>
      <c r="AA7" s="32"/>
      <c r="AB7" s="32"/>
    </row>
    <row r="8" spans="1:194" ht="22.8" x14ac:dyDescent="0.3">
      <c r="A8" s="30">
        <v>1745</v>
      </c>
      <c r="B8" s="27">
        <v>25</v>
      </c>
      <c r="C8" s="27" t="s">
        <v>99</v>
      </c>
      <c r="D8" s="27" t="s">
        <v>100</v>
      </c>
      <c r="E8" s="27" t="s">
        <v>101</v>
      </c>
      <c r="F8" s="27" t="s">
        <v>17</v>
      </c>
      <c r="G8" s="27" t="s">
        <v>40</v>
      </c>
      <c r="H8" s="28">
        <v>41820</v>
      </c>
      <c r="I8" s="27"/>
      <c r="J8" s="28">
        <v>42025</v>
      </c>
      <c r="K8" s="52">
        <v>80000</v>
      </c>
      <c r="L8" s="28">
        <v>42459</v>
      </c>
      <c r="M8" s="28">
        <v>43139</v>
      </c>
      <c r="N8" s="27" t="s">
        <v>79</v>
      </c>
      <c r="O8" s="28">
        <v>42509</v>
      </c>
      <c r="P8" s="28">
        <v>42573</v>
      </c>
      <c r="Q8" s="28">
        <v>42604</v>
      </c>
      <c r="R8" s="28" t="s">
        <v>102</v>
      </c>
      <c r="S8" s="28"/>
      <c r="T8" s="28"/>
      <c r="U8" s="1"/>
      <c r="V8" s="30"/>
      <c r="W8" s="30"/>
      <c r="X8" s="30"/>
      <c r="Y8" s="30"/>
      <c r="Z8" s="30"/>
      <c r="AA8" s="30"/>
      <c r="AB8" s="32"/>
    </row>
    <row r="9" spans="1:194" s="29" customFormat="1" ht="22.8" x14ac:dyDescent="0.3">
      <c r="A9" s="30">
        <v>1644</v>
      </c>
      <c r="B9" s="27">
        <v>36</v>
      </c>
      <c r="C9" s="27" t="s">
        <v>103</v>
      </c>
      <c r="D9" s="27" t="s">
        <v>104</v>
      </c>
      <c r="E9" s="27" t="s">
        <v>105</v>
      </c>
      <c r="F9" s="27" t="s">
        <v>17</v>
      </c>
      <c r="G9" s="27" t="s">
        <v>106</v>
      </c>
      <c r="H9" s="28">
        <v>42531</v>
      </c>
      <c r="I9" s="27"/>
      <c r="J9" s="28">
        <v>42598</v>
      </c>
      <c r="K9" s="52">
        <v>180000</v>
      </c>
      <c r="L9" s="28">
        <v>42717</v>
      </c>
      <c r="M9" s="28">
        <v>43139</v>
      </c>
      <c r="N9" s="27" t="s">
        <v>79</v>
      </c>
      <c r="O9" s="28">
        <v>42628</v>
      </c>
      <c r="P9" s="28">
        <v>42696</v>
      </c>
      <c r="Q9" s="28">
        <v>42726</v>
      </c>
      <c r="R9" s="28" t="s">
        <v>102</v>
      </c>
      <c r="S9" s="28"/>
      <c r="T9" s="28"/>
      <c r="U9" s="1"/>
      <c r="V9" s="30"/>
      <c r="W9" s="30"/>
      <c r="X9" s="30"/>
      <c r="Y9" s="30"/>
      <c r="Z9" s="30"/>
      <c r="AA9" s="30"/>
      <c r="AB9" s="30"/>
    </row>
    <row r="10" spans="1:194" s="29" customFormat="1" ht="34.200000000000003" x14ac:dyDescent="0.3">
      <c r="A10" s="30">
        <v>1712</v>
      </c>
      <c r="B10" s="27">
        <v>32</v>
      </c>
      <c r="C10" s="27" t="s">
        <v>107</v>
      </c>
      <c r="D10" s="27" t="s">
        <v>108</v>
      </c>
      <c r="E10" s="27" t="s">
        <v>109</v>
      </c>
      <c r="F10" s="27" t="s">
        <v>90</v>
      </c>
      <c r="G10" s="27" t="s">
        <v>36</v>
      </c>
      <c r="H10" s="28">
        <v>42412</v>
      </c>
      <c r="I10" s="27"/>
      <c r="J10" s="28">
        <v>42437</v>
      </c>
      <c r="K10" s="52">
        <v>100000</v>
      </c>
      <c r="L10" s="28">
        <v>42459</v>
      </c>
      <c r="M10" s="28">
        <v>43139</v>
      </c>
      <c r="N10" s="27" t="s">
        <v>79</v>
      </c>
      <c r="O10" s="28">
        <v>42509</v>
      </c>
      <c r="P10" s="28">
        <v>42573</v>
      </c>
      <c r="Q10" s="28">
        <v>42604</v>
      </c>
      <c r="R10" s="28" t="s">
        <v>102</v>
      </c>
      <c r="S10" s="28"/>
      <c r="T10" s="28"/>
      <c r="U10" s="23"/>
      <c r="V10" s="30"/>
      <c r="W10" s="30"/>
      <c r="X10" s="30"/>
      <c r="Y10" s="30"/>
      <c r="Z10" s="30"/>
      <c r="AA10" s="30"/>
      <c r="AB10" s="30"/>
    </row>
    <row r="11" spans="1:194" ht="28.8" x14ac:dyDescent="0.3">
      <c r="A11" s="32">
        <v>1710</v>
      </c>
      <c r="B11" s="32">
        <v>33</v>
      </c>
      <c r="C11" s="30" t="s">
        <v>110</v>
      </c>
      <c r="D11" s="30" t="s">
        <v>111</v>
      </c>
      <c r="E11" s="30" t="s">
        <v>112</v>
      </c>
      <c r="F11" s="31" t="s">
        <v>90</v>
      </c>
      <c r="G11" s="30" t="s">
        <v>36</v>
      </c>
      <c r="H11" s="53">
        <v>41777</v>
      </c>
      <c r="I11" s="53">
        <v>42585</v>
      </c>
      <c r="J11" s="53">
        <v>42502</v>
      </c>
      <c r="K11" s="43">
        <v>125000</v>
      </c>
      <c r="L11" s="53">
        <v>42709</v>
      </c>
      <c r="M11" s="54">
        <v>43101</v>
      </c>
      <c r="N11" s="30" t="s">
        <v>79</v>
      </c>
      <c r="O11" s="32" t="s">
        <v>113</v>
      </c>
      <c r="P11" s="32"/>
      <c r="Q11" s="30"/>
      <c r="R11" s="30"/>
      <c r="S11" s="32"/>
      <c r="T11" s="30"/>
      <c r="U11" s="32" t="s">
        <v>114</v>
      </c>
      <c r="V11" s="32"/>
      <c r="W11" s="32"/>
      <c r="X11" s="32"/>
      <c r="Y11" s="32"/>
      <c r="Z11" s="32"/>
      <c r="AA11" s="32"/>
      <c r="AB11" s="32"/>
    </row>
    <row r="12" spans="1:194" s="30" customFormat="1" ht="79.2" x14ac:dyDescent="0.3">
      <c r="A12" s="30">
        <v>1785</v>
      </c>
      <c r="B12" s="30">
        <v>43</v>
      </c>
      <c r="C12" s="1" t="s">
        <v>115</v>
      </c>
      <c r="D12" s="1" t="s">
        <v>116</v>
      </c>
      <c r="E12" s="30" t="s">
        <v>115</v>
      </c>
      <c r="F12" s="27" t="s">
        <v>90</v>
      </c>
      <c r="G12" s="30" t="s">
        <v>36</v>
      </c>
      <c r="H12" s="54">
        <v>42683</v>
      </c>
      <c r="I12" s="54">
        <v>42621</v>
      </c>
      <c r="J12" s="54">
        <v>42879</v>
      </c>
      <c r="K12" s="43">
        <v>160000</v>
      </c>
      <c r="L12" s="54">
        <v>42929</v>
      </c>
      <c r="M12" s="54">
        <v>43223</v>
      </c>
      <c r="N12" s="30" t="s">
        <v>79</v>
      </c>
      <c r="O12" s="54">
        <v>42929</v>
      </c>
      <c r="P12" s="54">
        <v>42998</v>
      </c>
      <c r="Q12" s="54">
        <v>43028</v>
      </c>
      <c r="R12" s="30" t="s">
        <v>102</v>
      </c>
      <c r="U12" s="23" t="s">
        <v>117</v>
      </c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</row>
    <row r="13" spans="1:194" s="29" customFormat="1" ht="66" x14ac:dyDescent="0.3">
      <c r="A13" s="30">
        <v>1722</v>
      </c>
      <c r="B13" s="27">
        <v>35</v>
      </c>
      <c r="C13" s="27" t="s">
        <v>118</v>
      </c>
      <c r="D13" s="27" t="s">
        <v>119</v>
      </c>
      <c r="E13" s="27" t="s">
        <v>120</v>
      </c>
      <c r="F13" s="27" t="s">
        <v>17</v>
      </c>
      <c r="G13" s="27" t="s">
        <v>40</v>
      </c>
      <c r="H13" s="28">
        <v>42531</v>
      </c>
      <c r="I13" s="27"/>
      <c r="J13" s="28">
        <v>42598</v>
      </c>
      <c r="K13" s="55">
        <v>100000</v>
      </c>
      <c r="L13" s="28">
        <v>42717</v>
      </c>
      <c r="M13" s="27" t="s">
        <v>121</v>
      </c>
      <c r="N13" s="27" t="s">
        <v>79</v>
      </c>
      <c r="O13" s="28">
        <v>42628</v>
      </c>
      <c r="P13" s="28" t="s">
        <v>57</v>
      </c>
      <c r="Q13" s="27" t="s">
        <v>122</v>
      </c>
      <c r="R13" s="27" t="s">
        <v>102</v>
      </c>
      <c r="S13" s="27"/>
      <c r="T13" s="27"/>
      <c r="U13" s="33" t="s">
        <v>123</v>
      </c>
      <c r="V13" s="30"/>
      <c r="W13" s="30"/>
      <c r="X13" s="30"/>
      <c r="Y13" s="30"/>
      <c r="Z13" s="30"/>
      <c r="AA13" s="30"/>
      <c r="AB13" s="30"/>
    </row>
    <row r="14" spans="1:194" s="29" customFormat="1" ht="66" x14ac:dyDescent="0.3">
      <c r="A14" s="30">
        <v>1816</v>
      </c>
      <c r="B14" s="30">
        <v>42</v>
      </c>
      <c r="C14" s="1" t="s">
        <v>124</v>
      </c>
      <c r="D14" s="30" t="s">
        <v>125</v>
      </c>
      <c r="E14" s="30" t="s">
        <v>126</v>
      </c>
      <c r="F14" s="27" t="s">
        <v>17</v>
      </c>
      <c r="G14" s="30" t="s">
        <v>106</v>
      </c>
      <c r="H14" s="54">
        <v>42407</v>
      </c>
      <c r="I14" s="54">
        <v>43002</v>
      </c>
      <c r="J14" s="54">
        <v>42873</v>
      </c>
      <c r="K14" s="43">
        <v>350000</v>
      </c>
      <c r="L14" s="54">
        <v>42930</v>
      </c>
      <c r="M14" s="54">
        <v>43416</v>
      </c>
      <c r="N14" s="30" t="s">
        <v>127</v>
      </c>
      <c r="O14" s="54">
        <v>42929</v>
      </c>
      <c r="P14" s="30" t="s">
        <v>57</v>
      </c>
      <c r="Q14" s="30" t="s">
        <v>57</v>
      </c>
      <c r="R14" s="30"/>
      <c r="S14" s="34">
        <v>2018</v>
      </c>
      <c r="T14" s="35">
        <v>1050</v>
      </c>
      <c r="U14" s="33" t="s">
        <v>128</v>
      </c>
      <c r="V14" s="30"/>
      <c r="W14" s="30"/>
      <c r="X14" s="30"/>
      <c r="Y14" s="30" t="s">
        <v>129</v>
      </c>
      <c r="Z14" s="1" t="s">
        <v>130</v>
      </c>
      <c r="AA14" s="30" t="s">
        <v>130</v>
      </c>
      <c r="AB14" s="30" t="s">
        <v>131</v>
      </c>
    </row>
    <row r="15" spans="1:194" s="29" customFormat="1" ht="28.8" x14ac:dyDescent="0.3">
      <c r="A15" s="30">
        <v>1735</v>
      </c>
      <c r="B15" s="30">
        <v>38</v>
      </c>
      <c r="C15" s="1" t="s">
        <v>132</v>
      </c>
      <c r="D15" s="30" t="s">
        <v>119</v>
      </c>
      <c r="E15" s="30" t="s">
        <v>120</v>
      </c>
      <c r="F15" s="27" t="s">
        <v>17</v>
      </c>
      <c r="G15" s="36" t="s">
        <v>28</v>
      </c>
      <c r="H15" s="54">
        <v>42629</v>
      </c>
      <c r="I15" s="54">
        <v>41780</v>
      </c>
      <c r="J15" s="54">
        <v>42710</v>
      </c>
      <c r="K15" s="43">
        <v>110000</v>
      </c>
      <c r="L15" s="54">
        <v>42759</v>
      </c>
      <c r="M15" s="30" t="s">
        <v>133</v>
      </c>
      <c r="N15" s="30" t="s">
        <v>79</v>
      </c>
      <c r="O15" s="30" t="s">
        <v>57</v>
      </c>
      <c r="P15" s="30" t="s">
        <v>57</v>
      </c>
      <c r="Q15" s="54">
        <v>42604</v>
      </c>
      <c r="R15" s="30" t="s">
        <v>102</v>
      </c>
      <c r="S15" s="34" t="s">
        <v>29</v>
      </c>
      <c r="T15" s="35">
        <v>3300</v>
      </c>
      <c r="U15" s="37" t="s">
        <v>134</v>
      </c>
      <c r="V15" s="30"/>
      <c r="W15" s="30"/>
      <c r="X15" s="30"/>
      <c r="Y15" s="30"/>
      <c r="Z15" s="30"/>
      <c r="AA15" s="30"/>
      <c r="AB15" s="30"/>
    </row>
    <row r="16" spans="1:194" s="29" customFormat="1" ht="43.2" x14ac:dyDescent="0.3">
      <c r="A16" s="38">
        <v>1327</v>
      </c>
      <c r="B16" s="38">
        <v>44</v>
      </c>
      <c r="C16" s="38" t="s">
        <v>135</v>
      </c>
      <c r="D16" s="38" t="s">
        <v>136</v>
      </c>
      <c r="E16" s="38" t="s">
        <v>137</v>
      </c>
      <c r="F16" s="38" t="s">
        <v>17</v>
      </c>
      <c r="G16" s="39" t="s">
        <v>138</v>
      </c>
      <c r="H16" s="56">
        <v>43039</v>
      </c>
      <c r="I16" s="56">
        <v>42948</v>
      </c>
      <c r="J16" s="38" t="s">
        <v>139</v>
      </c>
      <c r="K16" s="57">
        <v>320000</v>
      </c>
      <c r="L16" s="56">
        <v>43363</v>
      </c>
      <c r="M16" s="38" t="s">
        <v>140</v>
      </c>
      <c r="N16" s="30" t="s">
        <v>79</v>
      </c>
      <c r="O16" s="38" t="s">
        <v>29</v>
      </c>
      <c r="P16" s="38" t="s">
        <v>29</v>
      </c>
      <c r="Q16" s="38" t="s">
        <v>57</v>
      </c>
      <c r="R16" s="38" t="s">
        <v>29</v>
      </c>
      <c r="S16" s="40">
        <v>2019</v>
      </c>
      <c r="T16" s="41">
        <v>9600</v>
      </c>
      <c r="U16" s="42" t="s">
        <v>141</v>
      </c>
      <c r="V16" s="38"/>
      <c r="W16" s="38"/>
      <c r="X16" s="38"/>
      <c r="Y16" s="58" t="s">
        <v>129</v>
      </c>
      <c r="Z16" s="38"/>
      <c r="AA16" s="38"/>
      <c r="AB16" s="30"/>
    </row>
    <row r="17" spans="1:869" s="29" customFormat="1" ht="28.8" x14ac:dyDescent="0.3">
      <c r="A17" s="30">
        <v>1853</v>
      </c>
      <c r="B17" s="30">
        <v>46</v>
      </c>
      <c r="C17" s="30" t="s">
        <v>142</v>
      </c>
      <c r="D17" s="30" t="s">
        <v>143</v>
      </c>
      <c r="E17" s="30" t="s">
        <v>144</v>
      </c>
      <c r="F17" s="30" t="s">
        <v>17</v>
      </c>
      <c r="G17" s="36" t="s">
        <v>28</v>
      </c>
      <c r="H17" s="54">
        <v>43325</v>
      </c>
      <c r="I17" s="54">
        <v>43248</v>
      </c>
      <c r="J17" s="54">
        <v>43396</v>
      </c>
      <c r="K17" s="43">
        <v>150000</v>
      </c>
      <c r="L17" s="54">
        <v>43433</v>
      </c>
      <c r="M17" s="30" t="s">
        <v>145</v>
      </c>
      <c r="N17" s="30" t="s">
        <v>79</v>
      </c>
      <c r="O17" s="30" t="s">
        <v>29</v>
      </c>
      <c r="P17" s="30" t="s">
        <v>29</v>
      </c>
      <c r="Q17" s="30" t="s">
        <v>29</v>
      </c>
      <c r="R17" s="30" t="s">
        <v>29</v>
      </c>
      <c r="S17" s="34">
        <v>2019</v>
      </c>
      <c r="T17" s="35">
        <v>4500</v>
      </c>
      <c r="U17" s="33"/>
      <c r="V17" s="30"/>
      <c r="W17" s="30"/>
      <c r="X17" s="30"/>
      <c r="Y17" s="1" t="s">
        <v>129</v>
      </c>
      <c r="Z17" s="30"/>
      <c r="AA17" s="30"/>
      <c r="AB17" s="30"/>
    </row>
    <row r="18" spans="1:869" s="29" customFormat="1" ht="28.8" x14ac:dyDescent="0.3">
      <c r="A18" s="30">
        <v>1835</v>
      </c>
      <c r="B18" s="30">
        <v>47</v>
      </c>
      <c r="C18" s="30" t="s">
        <v>146</v>
      </c>
      <c r="D18" s="30" t="s">
        <v>147</v>
      </c>
      <c r="E18" s="30" t="s">
        <v>148</v>
      </c>
      <c r="F18" s="30" t="s">
        <v>17</v>
      </c>
      <c r="G18" s="36" t="s">
        <v>28</v>
      </c>
      <c r="H18" s="54">
        <v>43202</v>
      </c>
      <c r="I18" s="54">
        <v>43018</v>
      </c>
      <c r="J18" s="54">
        <v>43430</v>
      </c>
      <c r="K18" s="43">
        <v>170000</v>
      </c>
      <c r="L18" s="54">
        <v>43405</v>
      </c>
      <c r="M18" s="30" t="s">
        <v>149</v>
      </c>
      <c r="N18" s="30" t="s">
        <v>79</v>
      </c>
      <c r="O18" s="30" t="s">
        <v>29</v>
      </c>
      <c r="P18" s="30" t="s">
        <v>29</v>
      </c>
      <c r="Q18" s="30" t="s">
        <v>29</v>
      </c>
      <c r="R18" s="30" t="s">
        <v>29</v>
      </c>
      <c r="S18" s="30">
        <v>2019</v>
      </c>
      <c r="T18" s="43">
        <v>5100</v>
      </c>
      <c r="U18" s="44"/>
      <c r="V18" s="30"/>
      <c r="W18" s="30"/>
      <c r="X18" s="30"/>
      <c r="Y18" s="30"/>
      <c r="Z18" s="30"/>
      <c r="AA18" s="30"/>
      <c r="AB18" s="30"/>
    </row>
    <row r="19" spans="1:869" s="29" customFormat="1" ht="28.8" x14ac:dyDescent="0.3">
      <c r="A19" s="1">
        <v>1711</v>
      </c>
      <c r="B19" s="1">
        <v>31</v>
      </c>
      <c r="C19" s="1" t="s">
        <v>150</v>
      </c>
      <c r="D19" s="1" t="s">
        <v>119</v>
      </c>
      <c r="E19" s="1" t="s">
        <v>120</v>
      </c>
      <c r="F19" s="1" t="s">
        <v>17</v>
      </c>
      <c r="G19" s="1" t="s">
        <v>36</v>
      </c>
      <c r="H19" s="10">
        <v>42047</v>
      </c>
      <c r="I19" s="10">
        <v>41835</v>
      </c>
      <c r="J19" s="10">
        <v>42299</v>
      </c>
      <c r="K19" s="5">
        <v>100000</v>
      </c>
      <c r="L19" s="10">
        <v>42459</v>
      </c>
      <c r="M19" s="1" t="s">
        <v>151</v>
      </c>
      <c r="N19" s="30" t="s">
        <v>79</v>
      </c>
      <c r="O19" s="28">
        <v>42509</v>
      </c>
      <c r="P19" s="28" t="s">
        <v>57</v>
      </c>
      <c r="Q19" s="30" t="s">
        <v>122</v>
      </c>
      <c r="R19" s="1" t="s">
        <v>102</v>
      </c>
      <c r="S19" s="34" t="s">
        <v>29</v>
      </c>
      <c r="T19" s="35">
        <v>3000</v>
      </c>
      <c r="U19" s="45" t="s">
        <v>152</v>
      </c>
      <c r="V19" s="30"/>
      <c r="W19" s="30"/>
      <c r="X19" s="30"/>
      <c r="Y19" s="30"/>
      <c r="Z19" s="30"/>
      <c r="AA19" s="30"/>
      <c r="AB19" s="30"/>
    </row>
    <row r="20" spans="1:869" s="46" customFormat="1" ht="28.8" x14ac:dyDescent="0.3">
      <c r="A20" s="1">
        <v>1784</v>
      </c>
      <c r="B20" s="1">
        <v>37</v>
      </c>
      <c r="C20" s="1" t="s">
        <v>153</v>
      </c>
      <c r="D20" s="1" t="s">
        <v>119</v>
      </c>
      <c r="E20" s="1" t="s">
        <v>120</v>
      </c>
      <c r="F20" s="1" t="s">
        <v>17</v>
      </c>
      <c r="G20" s="36" t="s">
        <v>36</v>
      </c>
      <c r="H20" s="10">
        <v>42604</v>
      </c>
      <c r="I20" s="10">
        <v>42524</v>
      </c>
      <c r="J20" s="10">
        <v>42667</v>
      </c>
      <c r="K20" s="5">
        <v>190000</v>
      </c>
      <c r="L20" s="10">
        <v>42759</v>
      </c>
      <c r="M20" s="1" t="s">
        <v>154</v>
      </c>
      <c r="N20" s="30" t="s">
        <v>79</v>
      </c>
      <c r="O20" s="10">
        <v>42922</v>
      </c>
      <c r="P20" s="10">
        <v>42998</v>
      </c>
      <c r="Q20" s="10">
        <v>43028</v>
      </c>
      <c r="R20" s="1" t="s">
        <v>102</v>
      </c>
      <c r="S20" s="34" t="s">
        <v>29</v>
      </c>
      <c r="T20" s="35">
        <v>5700</v>
      </c>
      <c r="U20" s="33" t="s">
        <v>155</v>
      </c>
      <c r="V20" s="27"/>
      <c r="W20" s="30"/>
      <c r="X20" s="54"/>
      <c r="Y20" s="30"/>
      <c r="Z20" s="30"/>
      <c r="AA20" s="43"/>
      <c r="AB20" s="54"/>
      <c r="AC20" s="64"/>
      <c r="AD20" s="64"/>
      <c r="AE20" s="65"/>
      <c r="AF20" s="65"/>
      <c r="AG20" s="64"/>
      <c r="AH20" s="64"/>
      <c r="AI20" s="64"/>
      <c r="AJ20" s="64"/>
      <c r="AK20" s="64"/>
      <c r="AL20" s="66"/>
      <c r="AM20" s="64"/>
      <c r="AN20" s="65"/>
      <c r="AO20" s="64"/>
      <c r="AP20" s="65"/>
      <c r="AQ20" s="67"/>
      <c r="AR20" s="65"/>
      <c r="AS20" s="64"/>
      <c r="AT20" s="64"/>
      <c r="AU20" s="65"/>
      <c r="AV20" s="65"/>
      <c r="AW20" s="64"/>
      <c r="AX20" s="64"/>
      <c r="AY20" s="64"/>
      <c r="AZ20" s="64"/>
      <c r="BA20" s="64"/>
      <c r="BB20" s="66"/>
      <c r="BC20" s="64"/>
      <c r="BD20" s="65"/>
      <c r="BE20" s="64"/>
      <c r="BF20" s="65"/>
      <c r="BG20" s="67"/>
      <c r="BH20" s="65"/>
      <c r="BI20" s="64"/>
      <c r="BJ20" s="64"/>
      <c r="BK20" s="65"/>
      <c r="BL20" s="65"/>
      <c r="BM20" s="64"/>
      <c r="BN20" s="64"/>
      <c r="BO20" s="64"/>
      <c r="BP20" s="64"/>
      <c r="BQ20" s="64"/>
      <c r="BR20" s="66"/>
      <c r="BS20" s="64"/>
      <c r="BT20" s="65"/>
      <c r="BU20" s="64"/>
      <c r="BV20" s="65"/>
      <c r="BW20" s="67"/>
      <c r="BX20" s="65"/>
      <c r="BY20" s="64"/>
      <c r="BZ20" s="64"/>
      <c r="CA20" s="65"/>
      <c r="CB20" s="65"/>
      <c r="CC20" s="64"/>
      <c r="CD20" s="64"/>
      <c r="CE20" s="64"/>
      <c r="CF20" s="64"/>
      <c r="CG20" s="64"/>
      <c r="CH20" s="66"/>
      <c r="CI20" s="64"/>
      <c r="CJ20" s="65"/>
      <c r="CK20" s="64"/>
      <c r="CL20" s="65"/>
      <c r="CM20" s="67"/>
      <c r="CN20" s="65"/>
      <c r="CO20" s="64"/>
      <c r="CP20" s="64"/>
      <c r="CQ20" s="65"/>
      <c r="CR20" s="65"/>
      <c r="CS20" s="64"/>
      <c r="CT20" s="64"/>
      <c r="CU20" s="64"/>
      <c r="CV20" s="64"/>
      <c r="CW20" s="64"/>
      <c r="CX20" s="66"/>
      <c r="CY20" s="64"/>
      <c r="CZ20" s="65"/>
      <c r="DA20" s="64"/>
      <c r="DB20" s="65"/>
      <c r="DC20" s="67"/>
      <c r="DD20" s="65"/>
      <c r="DE20" s="64"/>
      <c r="DF20" s="64"/>
      <c r="DG20" s="65"/>
      <c r="DH20" s="65"/>
      <c r="DI20" s="64"/>
      <c r="DJ20" s="64"/>
      <c r="DK20" s="64"/>
      <c r="DL20" s="64"/>
      <c r="DM20" s="64"/>
      <c r="DN20" s="66"/>
      <c r="DO20" s="64"/>
      <c r="DP20" s="65"/>
      <c r="DQ20" s="64"/>
      <c r="DR20" s="65"/>
      <c r="DS20" s="67"/>
      <c r="DT20" s="65"/>
      <c r="DU20" s="64"/>
      <c r="DV20" s="64"/>
      <c r="DW20" s="65"/>
      <c r="DX20" s="65"/>
      <c r="DY20" s="64"/>
      <c r="DZ20" s="64"/>
      <c r="EA20" s="64"/>
      <c r="EB20" s="64"/>
      <c r="EC20" s="64"/>
      <c r="ED20" s="66"/>
      <c r="EE20" s="64"/>
      <c r="EF20" s="65"/>
      <c r="EG20" s="64"/>
      <c r="EH20" s="65"/>
      <c r="EI20" s="67"/>
      <c r="EJ20" s="65"/>
      <c r="EK20" s="64"/>
      <c r="EL20" s="64"/>
      <c r="EM20" s="65"/>
      <c r="EN20" s="65"/>
      <c r="EO20" s="64"/>
      <c r="EP20" s="64"/>
      <c r="EQ20" s="64"/>
      <c r="ER20" s="64"/>
      <c r="ES20" s="64"/>
      <c r="ET20" s="66"/>
      <c r="EU20" s="64"/>
      <c r="EV20" s="65"/>
      <c r="EW20" s="64"/>
      <c r="EX20" s="65"/>
      <c r="EY20" s="67"/>
      <c r="EZ20" s="65"/>
      <c r="FA20" s="64"/>
      <c r="FB20" s="64"/>
      <c r="FC20" s="65"/>
      <c r="FD20" s="65"/>
      <c r="FE20" s="64"/>
      <c r="FF20" s="64"/>
      <c r="FG20" s="64"/>
      <c r="FH20" s="64"/>
      <c r="FI20" s="64"/>
      <c r="FJ20" s="66"/>
      <c r="FK20" s="64"/>
      <c r="FL20" s="65"/>
      <c r="FM20" s="64"/>
      <c r="FN20" s="65"/>
      <c r="FO20" s="67"/>
      <c r="FP20" s="65"/>
      <c r="FQ20" s="64"/>
      <c r="FR20" s="64"/>
      <c r="FS20" s="65"/>
      <c r="FT20" s="65"/>
      <c r="FU20" s="64"/>
      <c r="FV20" s="64"/>
      <c r="FW20" s="64"/>
      <c r="FX20" s="64"/>
      <c r="FY20" s="64"/>
      <c r="FZ20" s="66"/>
      <c r="GA20" s="64"/>
      <c r="GB20" s="65"/>
      <c r="GC20" s="64"/>
      <c r="GD20" s="65"/>
      <c r="GE20" s="67"/>
      <c r="GF20" s="65"/>
      <c r="GG20" s="64"/>
      <c r="GH20" s="64"/>
      <c r="GI20" s="65"/>
      <c r="GJ20" s="65"/>
      <c r="GK20" s="64"/>
      <c r="GL20" s="64"/>
      <c r="GM20" s="64"/>
      <c r="GN20" s="64"/>
      <c r="GO20" s="64"/>
      <c r="GP20" s="66"/>
      <c r="GQ20" s="64"/>
      <c r="GR20" s="65"/>
      <c r="GS20" s="64"/>
      <c r="GT20" s="65"/>
      <c r="GU20" s="67"/>
      <c r="GV20" s="65"/>
      <c r="GW20" s="64"/>
      <c r="GX20" s="64"/>
      <c r="GY20" s="65"/>
      <c r="GZ20" s="65"/>
      <c r="HA20" s="64"/>
      <c r="HB20" s="64"/>
      <c r="HC20" s="64"/>
      <c r="HD20" s="64"/>
      <c r="HE20" s="64"/>
      <c r="HF20" s="66"/>
      <c r="HG20" s="64"/>
      <c r="HH20" s="65"/>
      <c r="HI20" s="64"/>
      <c r="HJ20" s="65"/>
      <c r="HK20" s="67"/>
      <c r="HL20" s="65"/>
      <c r="HM20" s="64"/>
      <c r="HN20" s="64"/>
      <c r="HO20" s="65"/>
      <c r="HP20" s="65"/>
      <c r="HQ20" s="64"/>
      <c r="HR20" s="64"/>
      <c r="HS20" s="64"/>
      <c r="HT20" s="64"/>
      <c r="HU20" s="64"/>
      <c r="HV20" s="66"/>
      <c r="HW20" s="64"/>
      <c r="HX20" s="65"/>
      <c r="HY20" s="64"/>
      <c r="HZ20" s="65"/>
      <c r="IA20" s="67"/>
      <c r="IB20" s="65"/>
      <c r="IC20" s="64"/>
      <c r="ID20" s="64"/>
      <c r="IE20" s="65"/>
      <c r="IF20" s="65"/>
      <c r="IG20" s="64"/>
      <c r="IH20" s="64"/>
      <c r="II20" s="64"/>
      <c r="IJ20" s="64"/>
      <c r="IK20" s="64"/>
      <c r="IL20" s="66"/>
      <c r="IM20" s="64"/>
      <c r="IN20" s="65"/>
      <c r="IO20" s="64"/>
      <c r="IP20" s="65"/>
      <c r="IQ20" s="67"/>
      <c r="IR20" s="65"/>
      <c r="IS20" s="64"/>
      <c r="IT20" s="64"/>
      <c r="IU20" s="65"/>
      <c r="IV20" s="65"/>
      <c r="IW20" s="66"/>
      <c r="IX20" s="66"/>
      <c r="IY20" s="66"/>
      <c r="IZ20" s="66"/>
      <c r="JA20" s="66"/>
      <c r="JB20" s="66"/>
      <c r="JC20" s="66"/>
      <c r="JD20" s="66"/>
      <c r="JE20" s="66"/>
      <c r="JF20" s="66"/>
      <c r="JG20" s="66"/>
      <c r="JH20" s="66"/>
      <c r="JI20" s="66"/>
      <c r="JJ20" s="66"/>
      <c r="JK20" s="66"/>
      <c r="JL20" s="66"/>
      <c r="JM20" s="66"/>
      <c r="JN20" s="66"/>
      <c r="JO20" s="66"/>
      <c r="JP20" s="66"/>
      <c r="JQ20" s="66"/>
      <c r="JR20" s="66"/>
      <c r="JS20" s="66"/>
      <c r="JT20" s="66"/>
      <c r="JU20" s="66"/>
      <c r="JV20" s="66"/>
      <c r="JW20" s="66"/>
      <c r="JX20" s="66"/>
      <c r="JY20" s="66"/>
      <c r="JZ20" s="66"/>
      <c r="KA20" s="66"/>
      <c r="KB20" s="66"/>
      <c r="KC20" s="66"/>
      <c r="KD20" s="66"/>
      <c r="KE20" s="66"/>
      <c r="KF20" s="66"/>
      <c r="KG20" s="66"/>
      <c r="KH20" s="66"/>
      <c r="KI20" s="66"/>
      <c r="KJ20" s="66"/>
      <c r="KK20" s="66"/>
      <c r="KL20" s="66"/>
      <c r="KM20" s="66"/>
      <c r="KN20" s="66"/>
      <c r="KO20" s="66"/>
      <c r="KP20" s="66"/>
      <c r="KQ20" s="66"/>
      <c r="KR20" s="66"/>
      <c r="KS20" s="66"/>
      <c r="KT20" s="66"/>
      <c r="KU20" s="66"/>
      <c r="KV20" s="66"/>
      <c r="KW20" s="66"/>
      <c r="KX20" s="66"/>
      <c r="KY20" s="66"/>
      <c r="KZ20" s="66"/>
      <c r="LA20" s="66"/>
      <c r="LB20" s="66"/>
      <c r="LC20" s="66"/>
      <c r="LD20" s="66"/>
      <c r="LE20" s="66"/>
      <c r="LF20" s="66"/>
      <c r="LG20" s="66"/>
      <c r="LH20" s="66"/>
      <c r="LI20" s="66"/>
      <c r="LJ20" s="66"/>
      <c r="LK20" s="66"/>
      <c r="LL20" s="66"/>
      <c r="LM20" s="66"/>
      <c r="LN20" s="66"/>
      <c r="LO20" s="66"/>
      <c r="LP20" s="66"/>
      <c r="LQ20" s="66"/>
      <c r="LR20" s="66"/>
      <c r="LS20" s="66"/>
      <c r="LT20" s="66"/>
      <c r="LU20" s="66"/>
      <c r="LV20" s="66"/>
      <c r="LW20" s="66"/>
      <c r="LX20" s="66"/>
      <c r="LY20" s="66"/>
      <c r="LZ20" s="66"/>
      <c r="MA20" s="66"/>
      <c r="MB20" s="66"/>
      <c r="MC20" s="66"/>
      <c r="MD20" s="66"/>
      <c r="ME20" s="66"/>
      <c r="MF20" s="66"/>
      <c r="MG20" s="66"/>
      <c r="MH20" s="66"/>
      <c r="MI20" s="66"/>
      <c r="MJ20" s="66"/>
      <c r="MK20" s="66"/>
      <c r="ML20" s="66"/>
      <c r="MM20" s="66"/>
      <c r="MN20" s="66"/>
      <c r="MO20" s="66"/>
      <c r="MP20" s="66"/>
      <c r="MQ20" s="66"/>
      <c r="MR20" s="66"/>
      <c r="MS20" s="66"/>
      <c r="MT20" s="66"/>
      <c r="MU20" s="66"/>
      <c r="MV20" s="66"/>
      <c r="MW20" s="66"/>
      <c r="MX20" s="66"/>
      <c r="MY20" s="66"/>
      <c r="MZ20" s="66"/>
      <c r="NA20" s="66"/>
      <c r="NB20" s="66"/>
      <c r="NC20" s="66"/>
      <c r="ND20" s="66"/>
      <c r="NE20" s="66"/>
      <c r="NF20" s="66"/>
      <c r="NG20" s="66"/>
      <c r="NH20" s="66"/>
      <c r="NI20" s="66"/>
      <c r="NJ20" s="66"/>
      <c r="NK20" s="66"/>
      <c r="NL20" s="66"/>
      <c r="NM20" s="66"/>
      <c r="NN20" s="66"/>
      <c r="NO20" s="66"/>
      <c r="NP20" s="66"/>
      <c r="NQ20" s="66"/>
      <c r="NR20" s="66"/>
      <c r="NS20" s="66"/>
      <c r="NT20" s="66"/>
      <c r="NU20" s="66"/>
      <c r="NV20" s="66"/>
      <c r="NW20" s="66"/>
      <c r="NX20" s="66"/>
      <c r="NY20" s="66"/>
      <c r="NZ20" s="66"/>
      <c r="OA20" s="66"/>
      <c r="OB20" s="66"/>
      <c r="OC20" s="66"/>
      <c r="OD20" s="66"/>
      <c r="OE20" s="66"/>
      <c r="OF20" s="66"/>
      <c r="OG20" s="66"/>
      <c r="OH20" s="66"/>
      <c r="OI20" s="66"/>
      <c r="OJ20" s="66"/>
      <c r="OK20" s="66"/>
      <c r="OL20" s="66"/>
      <c r="OM20" s="66"/>
      <c r="ON20" s="66"/>
      <c r="OO20" s="66"/>
      <c r="OP20" s="66"/>
      <c r="OQ20" s="66"/>
      <c r="OR20" s="66"/>
      <c r="OS20" s="66"/>
      <c r="OT20" s="66"/>
      <c r="OU20" s="66"/>
      <c r="OV20" s="66"/>
      <c r="OW20" s="66"/>
      <c r="OX20" s="66"/>
      <c r="OY20" s="66"/>
      <c r="OZ20" s="66"/>
      <c r="PA20" s="66"/>
      <c r="PB20" s="66"/>
      <c r="PC20" s="66"/>
      <c r="PD20" s="66"/>
      <c r="PE20" s="66"/>
      <c r="PF20" s="66"/>
      <c r="PG20" s="66"/>
      <c r="PH20" s="66"/>
      <c r="PI20" s="66"/>
      <c r="PJ20" s="66"/>
      <c r="PK20" s="66"/>
      <c r="PL20" s="66"/>
      <c r="PM20" s="66"/>
      <c r="PN20" s="66"/>
      <c r="PO20" s="66"/>
      <c r="PP20" s="66"/>
      <c r="PQ20" s="66"/>
      <c r="PR20" s="66"/>
      <c r="PS20" s="66"/>
      <c r="PT20" s="66"/>
      <c r="PU20" s="66"/>
      <c r="PV20" s="66"/>
      <c r="PW20" s="66"/>
      <c r="PX20" s="66"/>
      <c r="PY20" s="66"/>
      <c r="PZ20" s="66"/>
      <c r="QA20" s="66"/>
      <c r="QB20" s="66"/>
      <c r="QC20" s="66"/>
      <c r="QD20" s="66"/>
      <c r="QE20" s="66"/>
      <c r="QF20" s="66"/>
      <c r="QG20" s="66"/>
      <c r="QH20" s="66"/>
      <c r="QI20" s="66"/>
      <c r="QJ20" s="66"/>
      <c r="QK20" s="66"/>
      <c r="QL20" s="66"/>
      <c r="QM20" s="66"/>
      <c r="QN20" s="66"/>
      <c r="QO20" s="66"/>
      <c r="QP20" s="66"/>
      <c r="QQ20" s="66"/>
      <c r="QR20" s="66"/>
      <c r="QS20" s="66"/>
      <c r="QT20" s="66"/>
      <c r="QU20" s="66"/>
      <c r="QV20" s="66"/>
      <c r="QW20" s="66"/>
      <c r="QX20" s="66"/>
      <c r="QY20" s="66"/>
      <c r="QZ20" s="66"/>
      <c r="RA20" s="66"/>
      <c r="RB20" s="66"/>
      <c r="RC20" s="66"/>
      <c r="RD20" s="66"/>
      <c r="RE20" s="66"/>
      <c r="RF20" s="66"/>
      <c r="RG20" s="66"/>
      <c r="RH20" s="66"/>
      <c r="RI20" s="66"/>
      <c r="RJ20" s="66"/>
      <c r="RK20" s="66"/>
      <c r="RL20" s="66"/>
      <c r="RM20" s="66"/>
      <c r="RN20" s="66"/>
      <c r="RO20" s="66"/>
      <c r="RP20" s="66"/>
      <c r="RQ20" s="66"/>
      <c r="RR20" s="66"/>
      <c r="RS20" s="66"/>
      <c r="RT20" s="66"/>
      <c r="RU20" s="66"/>
      <c r="RV20" s="66"/>
      <c r="RW20" s="66"/>
      <c r="RX20" s="66"/>
      <c r="RY20" s="66"/>
      <c r="RZ20" s="66"/>
      <c r="SA20" s="66"/>
      <c r="SB20" s="66"/>
      <c r="SC20" s="66"/>
      <c r="SD20" s="66"/>
      <c r="SE20" s="66"/>
      <c r="SF20" s="66"/>
      <c r="SG20" s="66"/>
      <c r="SH20" s="66"/>
      <c r="SI20" s="66"/>
      <c r="SJ20" s="66"/>
      <c r="SK20" s="66"/>
      <c r="SL20" s="66"/>
      <c r="SM20" s="66"/>
      <c r="SN20" s="66"/>
      <c r="SO20" s="66"/>
      <c r="SP20" s="66"/>
      <c r="SQ20" s="66"/>
      <c r="SR20" s="66"/>
      <c r="SS20" s="66"/>
      <c r="ST20" s="66"/>
      <c r="SU20" s="66"/>
      <c r="SV20" s="66"/>
      <c r="SW20" s="66"/>
      <c r="SX20" s="66"/>
      <c r="SY20" s="66"/>
      <c r="SZ20" s="66"/>
      <c r="TA20" s="66"/>
      <c r="TB20" s="66"/>
      <c r="TC20" s="66"/>
      <c r="TD20" s="66"/>
      <c r="TE20" s="66"/>
      <c r="TF20" s="66"/>
      <c r="TG20" s="66"/>
      <c r="TH20" s="66"/>
      <c r="TI20" s="66"/>
      <c r="TJ20" s="66"/>
      <c r="TK20" s="66"/>
      <c r="TL20" s="66"/>
      <c r="TM20" s="66"/>
      <c r="TN20" s="66"/>
      <c r="TO20" s="66"/>
      <c r="TP20" s="66"/>
      <c r="TQ20" s="66"/>
      <c r="TR20" s="66"/>
      <c r="TS20" s="66"/>
      <c r="TT20" s="66"/>
      <c r="TU20" s="66"/>
      <c r="TV20" s="66"/>
      <c r="TW20" s="66"/>
      <c r="TX20" s="66"/>
      <c r="TY20" s="66"/>
      <c r="TZ20" s="66"/>
      <c r="UA20" s="66"/>
      <c r="UB20" s="66"/>
      <c r="UC20" s="66"/>
      <c r="UD20" s="66"/>
      <c r="UE20" s="66"/>
      <c r="UF20" s="66"/>
      <c r="UG20" s="66"/>
      <c r="UH20" s="66"/>
      <c r="UI20" s="66"/>
      <c r="UJ20" s="66"/>
      <c r="UK20" s="66"/>
      <c r="UL20" s="66"/>
      <c r="UM20" s="66"/>
      <c r="UN20" s="66"/>
      <c r="UO20" s="66"/>
      <c r="UP20" s="66"/>
      <c r="UQ20" s="66"/>
      <c r="UR20" s="66"/>
      <c r="US20" s="66"/>
      <c r="UT20" s="66"/>
      <c r="UU20" s="66"/>
      <c r="UV20" s="66"/>
      <c r="UW20" s="66"/>
      <c r="UX20" s="66"/>
      <c r="UY20" s="66"/>
      <c r="UZ20" s="66"/>
      <c r="VA20" s="66"/>
      <c r="VB20" s="66"/>
      <c r="VC20" s="66"/>
      <c r="VD20" s="66"/>
      <c r="VE20" s="66"/>
      <c r="VF20" s="66"/>
      <c r="VG20" s="66"/>
      <c r="VH20" s="66"/>
      <c r="VI20" s="66"/>
      <c r="VJ20" s="66"/>
      <c r="VK20" s="66"/>
      <c r="VL20" s="66"/>
      <c r="VM20" s="66"/>
      <c r="VN20" s="66"/>
      <c r="VO20" s="66"/>
      <c r="VP20" s="66"/>
      <c r="VQ20" s="66"/>
      <c r="VR20" s="66"/>
      <c r="VS20" s="66"/>
      <c r="VT20" s="66"/>
      <c r="VU20" s="66"/>
      <c r="VV20" s="66"/>
      <c r="VW20" s="66"/>
      <c r="VX20" s="66"/>
      <c r="VY20" s="66"/>
      <c r="VZ20" s="66"/>
      <c r="WA20" s="66"/>
      <c r="WB20" s="66"/>
      <c r="WC20" s="66"/>
      <c r="WD20" s="66"/>
      <c r="WE20" s="66"/>
      <c r="WF20" s="66"/>
      <c r="WG20" s="66"/>
      <c r="WH20" s="66"/>
      <c r="WI20" s="66"/>
      <c r="WJ20" s="66"/>
      <c r="WK20" s="66"/>
      <c r="WL20" s="66"/>
      <c r="WM20" s="66"/>
      <c r="WN20" s="66"/>
      <c r="WO20" s="66"/>
      <c r="WP20" s="66"/>
      <c r="WQ20" s="66"/>
      <c r="WR20" s="66"/>
      <c r="WS20" s="66"/>
      <c r="WT20" s="66"/>
      <c r="WU20" s="66"/>
      <c r="WV20" s="66"/>
      <c r="WW20" s="66"/>
      <c r="WX20" s="66"/>
      <c r="WY20" s="66"/>
      <c r="WZ20" s="66"/>
      <c r="XA20" s="66"/>
      <c r="XB20" s="66"/>
      <c r="XC20" s="66"/>
      <c r="XD20" s="66"/>
      <c r="XE20" s="66"/>
      <c r="XF20" s="66"/>
      <c r="XG20" s="66"/>
      <c r="XH20" s="66"/>
      <c r="XI20" s="66"/>
      <c r="XJ20" s="66"/>
      <c r="XK20" s="66"/>
      <c r="XL20" s="66"/>
      <c r="XM20" s="66"/>
      <c r="XN20" s="66"/>
      <c r="XO20" s="66"/>
      <c r="XP20" s="66"/>
      <c r="XQ20" s="66"/>
      <c r="XR20" s="66"/>
      <c r="XS20" s="66"/>
      <c r="XT20" s="66"/>
      <c r="XU20" s="66"/>
      <c r="XV20" s="66"/>
      <c r="XW20" s="66"/>
      <c r="XX20" s="66"/>
      <c r="XY20" s="66"/>
      <c r="XZ20" s="66"/>
      <c r="YA20" s="66"/>
      <c r="YB20" s="66"/>
      <c r="YC20" s="66"/>
      <c r="YD20" s="66"/>
      <c r="YE20" s="66"/>
      <c r="YF20" s="66"/>
      <c r="YG20" s="66"/>
      <c r="YH20" s="66"/>
      <c r="YI20" s="66"/>
      <c r="YJ20" s="66"/>
      <c r="YK20" s="66"/>
      <c r="YL20" s="66"/>
      <c r="YM20" s="66"/>
      <c r="YN20" s="66"/>
      <c r="YO20" s="66"/>
      <c r="YP20" s="66"/>
      <c r="YQ20" s="66"/>
      <c r="YR20" s="66"/>
      <c r="YS20" s="66"/>
      <c r="YT20" s="66"/>
      <c r="YU20" s="66"/>
      <c r="YV20" s="66"/>
      <c r="YW20" s="66"/>
      <c r="YX20" s="66"/>
      <c r="YY20" s="66"/>
      <c r="YZ20" s="66"/>
      <c r="ZA20" s="66"/>
      <c r="ZB20" s="66"/>
      <c r="ZC20" s="66"/>
      <c r="ZD20" s="66"/>
      <c r="ZE20" s="66"/>
      <c r="ZF20" s="66"/>
      <c r="ZG20" s="66"/>
      <c r="ZH20" s="66"/>
      <c r="ZI20" s="66"/>
      <c r="ZJ20" s="66"/>
      <c r="ZK20" s="66"/>
      <c r="ZL20" s="66"/>
      <c r="ZM20" s="66"/>
      <c r="ZN20" s="66"/>
      <c r="ZO20" s="66"/>
      <c r="ZP20" s="66"/>
      <c r="ZQ20" s="66"/>
      <c r="ZR20" s="66"/>
      <c r="ZS20" s="66"/>
      <c r="ZT20" s="66"/>
      <c r="ZU20" s="66"/>
      <c r="ZV20" s="66"/>
      <c r="ZW20" s="66"/>
      <c r="ZX20" s="66"/>
      <c r="ZY20" s="66"/>
      <c r="ZZ20" s="66"/>
      <c r="AAA20" s="66"/>
      <c r="AAB20" s="66"/>
      <c r="AAC20" s="66"/>
      <c r="AAD20" s="66"/>
      <c r="AAE20" s="66"/>
      <c r="AAF20" s="66"/>
      <c r="AAG20" s="66"/>
      <c r="AAH20" s="66"/>
      <c r="AAI20" s="66"/>
      <c r="AAJ20" s="66"/>
      <c r="AAK20" s="66"/>
      <c r="AAL20" s="66"/>
      <c r="AAM20" s="66"/>
      <c r="AAN20" s="66"/>
      <c r="AAO20" s="66"/>
      <c r="AAP20" s="66"/>
      <c r="AAQ20" s="66"/>
      <c r="AAR20" s="66"/>
      <c r="AAS20" s="66"/>
      <c r="AAT20" s="66"/>
      <c r="AAU20" s="66"/>
      <c r="AAV20" s="66"/>
      <c r="AAW20" s="66"/>
      <c r="AAX20" s="66"/>
      <c r="AAY20" s="66"/>
      <c r="AAZ20" s="66"/>
      <c r="ABA20" s="66"/>
      <c r="ABB20" s="66"/>
      <c r="ABC20" s="66"/>
      <c r="ABD20" s="66"/>
      <c r="ABE20" s="66"/>
      <c r="ABF20" s="66"/>
      <c r="ABG20" s="66"/>
      <c r="ABH20" s="66"/>
      <c r="ABI20" s="66"/>
      <c r="ABJ20" s="66"/>
      <c r="ABK20" s="66"/>
      <c r="ABL20" s="66"/>
      <c r="ABM20" s="66"/>
      <c r="ABN20" s="66"/>
      <c r="ABO20" s="66"/>
      <c r="ABP20" s="66"/>
      <c r="ABQ20" s="66"/>
      <c r="ABR20" s="66"/>
      <c r="ABS20" s="66"/>
      <c r="ABT20" s="66"/>
      <c r="ABU20" s="66"/>
      <c r="ABV20" s="66"/>
      <c r="ABW20" s="66"/>
      <c r="ABX20" s="66"/>
      <c r="ABY20" s="66"/>
      <c r="ABZ20" s="66"/>
      <c r="ACA20" s="66"/>
      <c r="ACB20" s="66"/>
      <c r="ACC20" s="66"/>
      <c r="ACD20" s="66"/>
      <c r="ACE20" s="66"/>
      <c r="ACF20" s="66"/>
      <c r="ACG20" s="66"/>
      <c r="ACH20" s="66"/>
      <c r="ACI20" s="66"/>
      <c r="ACJ20" s="66"/>
      <c r="ACK20" s="66"/>
      <c r="ACL20" s="66"/>
      <c r="ACM20" s="66"/>
      <c r="ACN20" s="66"/>
      <c r="ACO20" s="66"/>
      <c r="ACP20" s="66"/>
      <c r="ACQ20" s="66"/>
      <c r="ACR20" s="66"/>
      <c r="ACS20" s="66"/>
      <c r="ACT20" s="66"/>
      <c r="ACU20" s="66"/>
      <c r="ACV20" s="66"/>
      <c r="ACW20" s="66"/>
      <c r="ACX20" s="66"/>
      <c r="ACY20" s="66"/>
      <c r="ACZ20" s="66"/>
      <c r="ADA20" s="66"/>
      <c r="ADB20" s="66"/>
      <c r="ADC20" s="66"/>
      <c r="ADD20" s="66"/>
      <c r="ADE20" s="66"/>
      <c r="ADF20" s="66"/>
      <c r="ADG20" s="66"/>
      <c r="ADH20" s="66"/>
      <c r="ADI20" s="66"/>
      <c r="ADJ20" s="66"/>
      <c r="ADK20" s="66"/>
      <c r="ADL20" s="66"/>
      <c r="ADM20" s="66"/>
      <c r="ADN20" s="66"/>
      <c r="ADO20" s="66"/>
      <c r="ADP20" s="66"/>
      <c r="ADQ20" s="66"/>
      <c r="ADR20" s="66"/>
      <c r="ADS20" s="66"/>
      <c r="ADT20" s="66"/>
      <c r="ADU20" s="66"/>
      <c r="ADV20" s="66"/>
      <c r="ADW20" s="66"/>
      <c r="ADX20" s="66"/>
      <c r="ADY20" s="66"/>
      <c r="ADZ20" s="66"/>
      <c r="AEA20" s="66"/>
      <c r="AEB20" s="66"/>
      <c r="AEC20" s="66"/>
      <c r="AED20" s="66"/>
      <c r="AEE20" s="66"/>
      <c r="AEF20" s="66"/>
      <c r="AEG20" s="66"/>
      <c r="AEH20" s="66"/>
      <c r="AEI20" s="66"/>
      <c r="AEJ20" s="66"/>
      <c r="AEK20" s="66"/>
      <c r="AEL20" s="66"/>
      <c r="AEM20" s="66"/>
      <c r="AEN20" s="66"/>
      <c r="AEO20" s="66"/>
      <c r="AEP20" s="66"/>
      <c r="AEQ20" s="66"/>
      <c r="AER20" s="66"/>
      <c r="AES20" s="66"/>
      <c r="AET20" s="66"/>
      <c r="AEU20" s="66"/>
      <c r="AEV20" s="66"/>
      <c r="AEW20" s="66"/>
      <c r="AEX20" s="66"/>
      <c r="AEY20" s="66"/>
      <c r="AEZ20" s="66"/>
      <c r="AFA20" s="66"/>
      <c r="AFB20" s="66"/>
      <c r="AFC20" s="66"/>
      <c r="AFD20" s="66"/>
      <c r="AFE20" s="66"/>
      <c r="AFF20" s="66"/>
      <c r="AFG20" s="66"/>
      <c r="AFH20" s="66"/>
      <c r="AFI20" s="66"/>
      <c r="AFJ20" s="66"/>
      <c r="AFK20" s="66"/>
      <c r="AFL20" s="66"/>
      <c r="AFM20" s="66"/>
      <c r="AFN20" s="66"/>
      <c r="AFO20" s="66"/>
      <c r="AFP20" s="66"/>
      <c r="AFQ20" s="66"/>
      <c r="AFR20" s="66"/>
      <c r="AFS20" s="66"/>
      <c r="AFT20" s="66"/>
      <c r="AFU20" s="66"/>
      <c r="AFV20" s="66"/>
      <c r="AFW20" s="66"/>
      <c r="AFX20" s="66"/>
      <c r="AFY20" s="66"/>
      <c r="AFZ20" s="66"/>
      <c r="AGA20" s="66"/>
      <c r="AGB20" s="66"/>
      <c r="AGC20" s="66"/>
      <c r="AGD20" s="66"/>
      <c r="AGE20" s="66"/>
      <c r="AGF20" s="66"/>
      <c r="AGG20" s="66"/>
      <c r="AGH20" s="66"/>
      <c r="AGI20" s="66"/>
      <c r="AGJ20" s="66"/>
    </row>
    <row r="21" spans="1:869" s="30" customFormat="1" ht="66" x14ac:dyDescent="0.3">
      <c r="A21" s="1">
        <v>1813</v>
      </c>
      <c r="B21" s="1">
        <v>41</v>
      </c>
      <c r="C21" s="1" t="s">
        <v>156</v>
      </c>
      <c r="D21" s="1" t="s">
        <v>119</v>
      </c>
      <c r="E21" s="1" t="s">
        <v>120</v>
      </c>
      <c r="F21" s="1" t="s">
        <v>17</v>
      </c>
      <c r="G21" s="36" t="s">
        <v>36</v>
      </c>
      <c r="H21" s="10">
        <v>42704</v>
      </c>
      <c r="I21" s="10">
        <v>42625</v>
      </c>
      <c r="J21" s="10">
        <v>42768</v>
      </c>
      <c r="K21" s="5">
        <v>140000</v>
      </c>
      <c r="L21" s="10">
        <v>42960</v>
      </c>
      <c r="M21" s="1" t="s">
        <v>157</v>
      </c>
      <c r="N21" s="30" t="s">
        <v>79</v>
      </c>
      <c r="O21" s="10">
        <v>42922</v>
      </c>
      <c r="P21" s="10">
        <v>42998</v>
      </c>
      <c r="Q21" s="10">
        <v>43069</v>
      </c>
      <c r="R21" s="1" t="s">
        <v>102</v>
      </c>
      <c r="S21" s="34" t="s">
        <v>29</v>
      </c>
      <c r="T21" s="35">
        <v>4200</v>
      </c>
      <c r="U21" s="33" t="s">
        <v>158</v>
      </c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  <c r="IW21" s="64"/>
      <c r="IX21" s="64"/>
      <c r="IY21" s="64"/>
      <c r="IZ21" s="64"/>
      <c r="JA21" s="64"/>
      <c r="JB21" s="64"/>
      <c r="JC21" s="64"/>
      <c r="JD21" s="64"/>
      <c r="JE21" s="64"/>
      <c r="JF21" s="64"/>
      <c r="JG21" s="64"/>
      <c r="JH21" s="64"/>
      <c r="JI21" s="64"/>
      <c r="JJ21" s="64"/>
      <c r="JK21" s="64"/>
      <c r="JL21" s="64"/>
      <c r="JM21" s="64"/>
      <c r="JN21" s="64"/>
      <c r="JO21" s="64"/>
      <c r="JP21" s="64"/>
      <c r="JQ21" s="64"/>
      <c r="JR21" s="64"/>
      <c r="JS21" s="64"/>
      <c r="JT21" s="64"/>
      <c r="JU21" s="64"/>
      <c r="JV21" s="64"/>
      <c r="JW21" s="64"/>
      <c r="JX21" s="64"/>
      <c r="JY21" s="64"/>
      <c r="JZ21" s="64"/>
      <c r="KA21" s="64"/>
      <c r="KB21" s="64"/>
      <c r="KC21" s="64"/>
      <c r="KD21" s="64"/>
      <c r="KE21" s="64"/>
      <c r="KF21" s="64"/>
      <c r="KG21" s="64"/>
      <c r="KH21" s="64"/>
      <c r="KI21" s="64"/>
      <c r="KJ21" s="64"/>
      <c r="KK21" s="64"/>
      <c r="KL21" s="64"/>
      <c r="KM21" s="64"/>
      <c r="KN21" s="64"/>
      <c r="KO21" s="64"/>
      <c r="KP21" s="64"/>
      <c r="KQ21" s="64"/>
      <c r="KR21" s="64"/>
      <c r="KS21" s="64"/>
      <c r="KT21" s="64"/>
      <c r="KU21" s="64"/>
      <c r="KV21" s="64"/>
      <c r="KW21" s="64"/>
      <c r="KX21" s="64"/>
      <c r="KY21" s="64"/>
      <c r="KZ21" s="64"/>
      <c r="LA21" s="64"/>
      <c r="LB21" s="64"/>
      <c r="LC21" s="64"/>
      <c r="LD21" s="64"/>
      <c r="LE21" s="64"/>
      <c r="LF21" s="64"/>
      <c r="LG21" s="64"/>
      <c r="LH21" s="64"/>
      <c r="LI21" s="64"/>
      <c r="LJ21" s="64"/>
      <c r="LK21" s="64"/>
      <c r="LL21" s="64"/>
      <c r="LM21" s="64"/>
      <c r="LN21" s="64"/>
      <c r="LO21" s="64"/>
      <c r="LP21" s="64"/>
      <c r="LQ21" s="64"/>
      <c r="LR21" s="64"/>
      <c r="LS21" s="64"/>
      <c r="LT21" s="64"/>
      <c r="LU21" s="64"/>
      <c r="LV21" s="64"/>
      <c r="LW21" s="64"/>
      <c r="LX21" s="64"/>
      <c r="LY21" s="64"/>
      <c r="LZ21" s="64"/>
      <c r="MA21" s="64"/>
      <c r="MB21" s="64"/>
      <c r="MC21" s="64"/>
      <c r="MD21" s="64"/>
      <c r="ME21" s="64"/>
      <c r="MF21" s="64"/>
      <c r="MG21" s="64"/>
      <c r="MH21" s="64"/>
      <c r="MI21" s="64"/>
      <c r="MJ21" s="64"/>
      <c r="MK21" s="64"/>
      <c r="ML21" s="64"/>
      <c r="MM21" s="64"/>
      <c r="MN21" s="64"/>
      <c r="MO21" s="64"/>
      <c r="MP21" s="64"/>
      <c r="MQ21" s="64"/>
      <c r="MR21" s="64"/>
      <c r="MS21" s="64"/>
      <c r="MT21" s="64"/>
      <c r="MU21" s="64"/>
      <c r="MV21" s="64"/>
      <c r="MW21" s="64"/>
      <c r="MX21" s="64"/>
      <c r="MY21" s="64"/>
      <c r="MZ21" s="64"/>
      <c r="NA21" s="64"/>
      <c r="NB21" s="64"/>
      <c r="NC21" s="64"/>
      <c r="ND21" s="64"/>
      <c r="NE21" s="64"/>
      <c r="NF21" s="64"/>
      <c r="NG21" s="64"/>
      <c r="NH21" s="64"/>
      <c r="NI21" s="64"/>
      <c r="NJ21" s="64"/>
      <c r="NK21" s="64"/>
      <c r="NL21" s="64"/>
      <c r="NM21" s="64"/>
      <c r="NN21" s="64"/>
      <c r="NO21" s="64"/>
      <c r="NP21" s="64"/>
      <c r="NQ21" s="64"/>
      <c r="NR21" s="64"/>
      <c r="NS21" s="64"/>
      <c r="NT21" s="64"/>
      <c r="NU21" s="64"/>
      <c r="NV21" s="64"/>
      <c r="NW21" s="64"/>
      <c r="NX21" s="64"/>
      <c r="NY21" s="64"/>
      <c r="NZ21" s="64"/>
      <c r="OA21" s="64"/>
      <c r="OB21" s="64"/>
      <c r="OC21" s="64"/>
      <c r="OD21" s="64"/>
      <c r="OE21" s="64"/>
      <c r="OF21" s="64"/>
      <c r="OG21" s="64"/>
      <c r="OH21" s="64"/>
      <c r="OI21" s="64"/>
      <c r="OJ21" s="64"/>
      <c r="OK21" s="64"/>
      <c r="OL21" s="64"/>
      <c r="OM21" s="64"/>
      <c r="ON21" s="64"/>
      <c r="OO21" s="64"/>
      <c r="OP21" s="64"/>
      <c r="OQ21" s="64"/>
      <c r="OR21" s="64"/>
      <c r="OS21" s="64"/>
      <c r="OT21" s="64"/>
      <c r="OU21" s="64"/>
      <c r="OV21" s="64"/>
      <c r="OW21" s="64"/>
      <c r="OX21" s="64"/>
      <c r="OY21" s="64"/>
      <c r="OZ21" s="64"/>
      <c r="PA21" s="64"/>
      <c r="PB21" s="64"/>
      <c r="PC21" s="64"/>
      <c r="PD21" s="64"/>
      <c r="PE21" s="64"/>
      <c r="PF21" s="64"/>
      <c r="PG21" s="64"/>
      <c r="PH21" s="64"/>
      <c r="PI21" s="64"/>
      <c r="PJ21" s="64"/>
      <c r="PK21" s="64"/>
      <c r="PL21" s="64"/>
      <c r="PM21" s="64"/>
      <c r="PN21" s="64"/>
      <c r="PO21" s="64"/>
      <c r="PP21" s="64"/>
      <c r="PQ21" s="64"/>
      <c r="PR21" s="64"/>
      <c r="PS21" s="64"/>
      <c r="PT21" s="64"/>
      <c r="PU21" s="64"/>
      <c r="PV21" s="64"/>
      <c r="PW21" s="64"/>
      <c r="PX21" s="64"/>
      <c r="PY21" s="64"/>
      <c r="PZ21" s="64"/>
      <c r="QA21" s="64"/>
      <c r="QB21" s="64"/>
      <c r="QC21" s="64"/>
      <c r="QD21" s="64"/>
      <c r="QE21" s="64"/>
      <c r="QF21" s="64"/>
      <c r="QG21" s="64"/>
      <c r="QH21" s="64"/>
      <c r="QI21" s="64"/>
      <c r="QJ21" s="64"/>
      <c r="QK21" s="64"/>
      <c r="QL21" s="64"/>
      <c r="QM21" s="64"/>
      <c r="QN21" s="64"/>
      <c r="QO21" s="64"/>
      <c r="QP21" s="64"/>
      <c r="QQ21" s="64"/>
      <c r="QR21" s="64"/>
      <c r="QS21" s="64"/>
      <c r="QT21" s="64"/>
      <c r="QU21" s="64"/>
      <c r="QV21" s="64"/>
      <c r="QW21" s="64"/>
      <c r="QX21" s="64"/>
      <c r="QY21" s="64"/>
      <c r="QZ21" s="64"/>
      <c r="RA21" s="64"/>
      <c r="RB21" s="64"/>
      <c r="RC21" s="64"/>
      <c r="RD21" s="64"/>
      <c r="RE21" s="64"/>
      <c r="RF21" s="64"/>
      <c r="RG21" s="64"/>
      <c r="RH21" s="64"/>
      <c r="RI21" s="64"/>
      <c r="RJ21" s="64"/>
      <c r="RK21" s="64"/>
      <c r="RL21" s="64"/>
      <c r="RM21" s="64"/>
      <c r="RN21" s="64"/>
      <c r="RO21" s="64"/>
      <c r="RP21" s="64"/>
      <c r="RQ21" s="64"/>
      <c r="RR21" s="64"/>
      <c r="RS21" s="64"/>
      <c r="RT21" s="64"/>
      <c r="RU21" s="64"/>
      <c r="RV21" s="64"/>
      <c r="RW21" s="64"/>
      <c r="RX21" s="64"/>
      <c r="RY21" s="64"/>
      <c r="RZ21" s="64"/>
      <c r="SA21" s="64"/>
      <c r="SB21" s="64"/>
      <c r="SC21" s="64"/>
      <c r="SD21" s="64"/>
      <c r="SE21" s="64"/>
      <c r="SF21" s="64"/>
      <c r="SG21" s="64"/>
      <c r="SH21" s="64"/>
      <c r="SI21" s="64"/>
      <c r="SJ21" s="64"/>
      <c r="SK21" s="64"/>
      <c r="SL21" s="64"/>
      <c r="SM21" s="64"/>
      <c r="SN21" s="64"/>
      <c r="SO21" s="64"/>
      <c r="SP21" s="64"/>
      <c r="SQ21" s="64"/>
      <c r="SR21" s="64"/>
      <c r="SS21" s="64"/>
      <c r="ST21" s="64"/>
      <c r="SU21" s="64"/>
      <c r="SV21" s="64"/>
      <c r="SW21" s="64"/>
      <c r="SX21" s="64"/>
      <c r="SY21" s="64"/>
      <c r="SZ21" s="64"/>
      <c r="TA21" s="64"/>
      <c r="TB21" s="64"/>
      <c r="TC21" s="64"/>
      <c r="TD21" s="64"/>
      <c r="TE21" s="64"/>
      <c r="TF21" s="64"/>
      <c r="TG21" s="64"/>
      <c r="TH21" s="64"/>
      <c r="TI21" s="64"/>
      <c r="TJ21" s="64"/>
      <c r="TK21" s="64"/>
      <c r="TL21" s="64"/>
      <c r="TM21" s="64"/>
      <c r="TN21" s="64"/>
      <c r="TO21" s="64"/>
      <c r="TP21" s="64"/>
      <c r="TQ21" s="64"/>
      <c r="TR21" s="64"/>
      <c r="TS21" s="64"/>
      <c r="TT21" s="64"/>
      <c r="TU21" s="64"/>
      <c r="TV21" s="64"/>
      <c r="TW21" s="64"/>
      <c r="TX21" s="64"/>
      <c r="TY21" s="64"/>
      <c r="TZ21" s="64"/>
      <c r="UA21" s="64"/>
      <c r="UB21" s="64"/>
      <c r="UC21" s="64"/>
      <c r="UD21" s="64"/>
      <c r="UE21" s="64"/>
      <c r="UF21" s="64"/>
      <c r="UG21" s="64"/>
      <c r="UH21" s="64"/>
      <c r="UI21" s="64"/>
      <c r="UJ21" s="64"/>
      <c r="UK21" s="64"/>
      <c r="UL21" s="64"/>
      <c r="UM21" s="64"/>
      <c r="UN21" s="64"/>
      <c r="UO21" s="64"/>
      <c r="UP21" s="64"/>
      <c r="UQ21" s="64"/>
      <c r="UR21" s="64"/>
      <c r="US21" s="64"/>
      <c r="UT21" s="64"/>
      <c r="UU21" s="64"/>
      <c r="UV21" s="64"/>
      <c r="UW21" s="64"/>
      <c r="UX21" s="64"/>
      <c r="UY21" s="64"/>
      <c r="UZ21" s="64"/>
      <c r="VA21" s="64"/>
      <c r="VB21" s="64"/>
      <c r="VC21" s="64"/>
      <c r="VD21" s="64"/>
      <c r="VE21" s="64"/>
      <c r="VF21" s="64"/>
      <c r="VG21" s="64"/>
      <c r="VH21" s="64"/>
      <c r="VI21" s="64"/>
      <c r="VJ21" s="64"/>
      <c r="VK21" s="64"/>
      <c r="VL21" s="64"/>
      <c r="VM21" s="64"/>
      <c r="VN21" s="64"/>
      <c r="VO21" s="64"/>
      <c r="VP21" s="64"/>
      <c r="VQ21" s="64"/>
      <c r="VR21" s="64"/>
      <c r="VS21" s="64"/>
      <c r="VT21" s="64"/>
      <c r="VU21" s="64"/>
      <c r="VV21" s="64"/>
      <c r="VW21" s="64"/>
      <c r="VX21" s="64"/>
      <c r="VY21" s="64"/>
      <c r="VZ21" s="64"/>
      <c r="WA21" s="64"/>
      <c r="WB21" s="64"/>
      <c r="WC21" s="64"/>
      <c r="WD21" s="64"/>
      <c r="WE21" s="64"/>
      <c r="WF21" s="64"/>
      <c r="WG21" s="64"/>
      <c r="WH21" s="64"/>
      <c r="WI21" s="64"/>
      <c r="WJ21" s="64"/>
      <c r="WK21" s="64"/>
      <c r="WL21" s="64"/>
      <c r="WM21" s="64"/>
      <c r="WN21" s="64"/>
      <c r="WO21" s="64"/>
      <c r="WP21" s="64"/>
      <c r="WQ21" s="64"/>
      <c r="WR21" s="64"/>
      <c r="WS21" s="64"/>
      <c r="WT21" s="64"/>
      <c r="WU21" s="64"/>
      <c r="WV21" s="64"/>
      <c r="WW21" s="64"/>
      <c r="WX21" s="64"/>
      <c r="WY21" s="64"/>
      <c r="WZ21" s="64"/>
      <c r="XA21" s="64"/>
      <c r="XB21" s="64"/>
      <c r="XC21" s="64"/>
      <c r="XD21" s="64"/>
      <c r="XE21" s="64"/>
      <c r="XF21" s="64"/>
      <c r="XG21" s="64"/>
      <c r="XH21" s="64"/>
      <c r="XI21" s="64"/>
      <c r="XJ21" s="64"/>
      <c r="XK21" s="64"/>
      <c r="XL21" s="64"/>
      <c r="XM21" s="64"/>
      <c r="XN21" s="64"/>
      <c r="XO21" s="64"/>
      <c r="XP21" s="64"/>
      <c r="XQ21" s="64"/>
      <c r="XR21" s="64"/>
      <c r="XS21" s="64"/>
      <c r="XT21" s="64"/>
      <c r="XU21" s="64"/>
      <c r="XV21" s="64"/>
      <c r="XW21" s="64"/>
      <c r="XX21" s="64"/>
      <c r="XY21" s="64"/>
      <c r="XZ21" s="64"/>
      <c r="YA21" s="64"/>
      <c r="YB21" s="64"/>
      <c r="YC21" s="64"/>
      <c r="YD21" s="64"/>
      <c r="YE21" s="64"/>
      <c r="YF21" s="64"/>
      <c r="YG21" s="64"/>
      <c r="YH21" s="64"/>
      <c r="YI21" s="64"/>
      <c r="YJ21" s="64"/>
      <c r="YK21" s="64"/>
      <c r="YL21" s="64"/>
      <c r="YM21" s="64"/>
      <c r="YN21" s="64"/>
      <c r="YO21" s="64"/>
      <c r="YP21" s="64"/>
      <c r="YQ21" s="64"/>
      <c r="YR21" s="64"/>
      <c r="YS21" s="64"/>
      <c r="YT21" s="64"/>
      <c r="YU21" s="64"/>
      <c r="YV21" s="64"/>
      <c r="YW21" s="64"/>
      <c r="YX21" s="64"/>
      <c r="YY21" s="64"/>
      <c r="YZ21" s="64"/>
      <c r="ZA21" s="64"/>
      <c r="ZB21" s="64"/>
      <c r="ZC21" s="64"/>
      <c r="ZD21" s="64"/>
      <c r="ZE21" s="64"/>
      <c r="ZF21" s="64"/>
      <c r="ZG21" s="64"/>
      <c r="ZH21" s="64"/>
      <c r="ZI21" s="64"/>
      <c r="ZJ21" s="64"/>
      <c r="ZK21" s="64"/>
      <c r="ZL21" s="64"/>
      <c r="ZM21" s="64"/>
      <c r="ZN21" s="64"/>
      <c r="ZO21" s="64"/>
      <c r="ZP21" s="64"/>
      <c r="ZQ21" s="64"/>
      <c r="ZR21" s="64"/>
      <c r="ZS21" s="64"/>
      <c r="ZT21" s="64"/>
      <c r="ZU21" s="64"/>
      <c r="ZV21" s="64"/>
      <c r="ZW21" s="64"/>
      <c r="ZX21" s="64"/>
      <c r="ZY21" s="64"/>
      <c r="ZZ21" s="64"/>
      <c r="AAA21" s="64"/>
      <c r="AAB21" s="64"/>
      <c r="AAC21" s="64"/>
      <c r="AAD21" s="64"/>
      <c r="AAE21" s="64"/>
      <c r="AAF21" s="64"/>
      <c r="AAG21" s="64"/>
      <c r="AAH21" s="64"/>
      <c r="AAI21" s="64"/>
      <c r="AAJ21" s="64"/>
      <c r="AAK21" s="64"/>
      <c r="AAL21" s="64"/>
      <c r="AAM21" s="64"/>
      <c r="AAN21" s="64"/>
      <c r="AAO21" s="64"/>
      <c r="AAP21" s="64"/>
      <c r="AAQ21" s="64"/>
      <c r="AAR21" s="64"/>
      <c r="AAS21" s="64"/>
      <c r="AAT21" s="64"/>
      <c r="AAU21" s="64"/>
      <c r="AAV21" s="64"/>
      <c r="AAW21" s="64"/>
      <c r="AAX21" s="64"/>
      <c r="AAY21" s="64"/>
      <c r="AAZ21" s="64"/>
      <c r="ABA21" s="64"/>
      <c r="ABB21" s="64"/>
      <c r="ABC21" s="64"/>
      <c r="ABD21" s="64"/>
      <c r="ABE21" s="64"/>
      <c r="ABF21" s="64"/>
      <c r="ABG21" s="64"/>
      <c r="ABH21" s="64"/>
      <c r="ABI21" s="64"/>
      <c r="ABJ21" s="64"/>
      <c r="ABK21" s="64"/>
      <c r="ABL21" s="64"/>
      <c r="ABM21" s="64"/>
      <c r="ABN21" s="64"/>
      <c r="ABO21" s="64"/>
      <c r="ABP21" s="64"/>
      <c r="ABQ21" s="64"/>
      <c r="ABR21" s="64"/>
      <c r="ABS21" s="64"/>
      <c r="ABT21" s="64"/>
      <c r="ABU21" s="64"/>
      <c r="ABV21" s="64"/>
      <c r="ABW21" s="64"/>
      <c r="ABX21" s="64"/>
      <c r="ABY21" s="64"/>
      <c r="ABZ21" s="64"/>
      <c r="ACA21" s="64"/>
      <c r="ACB21" s="64"/>
      <c r="ACC21" s="64"/>
      <c r="ACD21" s="64"/>
      <c r="ACE21" s="64"/>
      <c r="ACF21" s="64"/>
      <c r="ACG21" s="64"/>
      <c r="ACH21" s="64"/>
      <c r="ACI21" s="64"/>
      <c r="ACJ21" s="64"/>
      <c r="ACK21" s="64"/>
      <c r="ACL21" s="64"/>
      <c r="ACM21" s="64"/>
      <c r="ACN21" s="64"/>
      <c r="ACO21" s="64"/>
      <c r="ACP21" s="64"/>
      <c r="ACQ21" s="64"/>
      <c r="ACR21" s="64"/>
      <c r="ACS21" s="64"/>
      <c r="ACT21" s="64"/>
      <c r="ACU21" s="64"/>
      <c r="ACV21" s="64"/>
      <c r="ACW21" s="64"/>
      <c r="ACX21" s="64"/>
      <c r="ACY21" s="64"/>
      <c r="ACZ21" s="64"/>
      <c r="ADA21" s="64"/>
      <c r="ADB21" s="64"/>
      <c r="ADC21" s="64"/>
      <c r="ADD21" s="64"/>
      <c r="ADE21" s="64"/>
      <c r="ADF21" s="64"/>
      <c r="ADG21" s="64"/>
      <c r="ADH21" s="64"/>
      <c r="ADI21" s="64"/>
      <c r="ADJ21" s="64"/>
      <c r="ADK21" s="64"/>
      <c r="ADL21" s="64"/>
      <c r="ADM21" s="64"/>
      <c r="ADN21" s="64"/>
      <c r="ADO21" s="64"/>
      <c r="ADP21" s="64"/>
      <c r="ADQ21" s="64"/>
      <c r="ADR21" s="64"/>
      <c r="ADS21" s="64"/>
      <c r="ADT21" s="64"/>
      <c r="ADU21" s="64"/>
      <c r="ADV21" s="64"/>
      <c r="ADW21" s="64"/>
      <c r="ADX21" s="64"/>
      <c r="ADY21" s="64"/>
      <c r="ADZ21" s="64"/>
      <c r="AEA21" s="64"/>
      <c r="AEB21" s="64"/>
      <c r="AEC21" s="64"/>
      <c r="AED21" s="64"/>
      <c r="AEE21" s="64"/>
      <c r="AEF21" s="64"/>
      <c r="AEG21" s="64"/>
      <c r="AEH21" s="64"/>
      <c r="AEI21" s="64"/>
      <c r="AEJ21" s="64"/>
      <c r="AEK21" s="64"/>
      <c r="AEL21" s="64"/>
      <c r="AEM21" s="64"/>
      <c r="AEN21" s="64"/>
      <c r="AEO21" s="64"/>
      <c r="AEP21" s="64"/>
      <c r="AEQ21" s="64"/>
      <c r="AER21" s="64"/>
      <c r="AES21" s="64"/>
      <c r="AET21" s="64"/>
      <c r="AEU21" s="64"/>
      <c r="AEV21" s="64"/>
      <c r="AEW21" s="64"/>
      <c r="AEX21" s="64"/>
      <c r="AEY21" s="64"/>
      <c r="AEZ21" s="64"/>
      <c r="AFA21" s="64"/>
      <c r="AFB21" s="64"/>
      <c r="AFC21" s="64"/>
      <c r="AFD21" s="64"/>
      <c r="AFE21" s="64"/>
      <c r="AFF21" s="64"/>
      <c r="AFG21" s="64"/>
      <c r="AFH21" s="64"/>
      <c r="AFI21" s="64"/>
      <c r="AFJ21" s="64"/>
      <c r="AFK21" s="64"/>
      <c r="AFL21" s="64"/>
      <c r="AFM21" s="64"/>
      <c r="AFN21" s="64"/>
      <c r="AFO21" s="64"/>
      <c r="AFP21" s="64"/>
      <c r="AFQ21" s="64"/>
      <c r="AFR21" s="64"/>
      <c r="AFS21" s="64"/>
      <c r="AFT21" s="64"/>
      <c r="AFU21" s="64"/>
      <c r="AFV21" s="64"/>
      <c r="AFW21" s="64"/>
      <c r="AFX21" s="64"/>
      <c r="AFY21" s="64"/>
      <c r="AFZ21" s="64"/>
      <c r="AGA21" s="64"/>
      <c r="AGB21" s="64"/>
      <c r="AGC21" s="64"/>
      <c r="AGD21" s="64"/>
      <c r="AGE21" s="64"/>
      <c r="AGF21" s="64"/>
      <c r="AGG21" s="64"/>
      <c r="AGH21" s="64"/>
      <c r="AGI21" s="64"/>
      <c r="AGJ21" s="64"/>
      <c r="AGK21" s="63"/>
    </row>
    <row r="22" spans="1:869" s="29" customFormat="1" ht="28.8" x14ac:dyDescent="0.3">
      <c r="A22" s="1">
        <v>1690</v>
      </c>
      <c r="B22" s="1">
        <v>28</v>
      </c>
      <c r="C22" s="1" t="s">
        <v>159</v>
      </c>
      <c r="D22" s="1" t="s">
        <v>160</v>
      </c>
      <c r="E22" s="1" t="s">
        <v>161</v>
      </c>
      <c r="F22" s="1" t="s">
        <v>17</v>
      </c>
      <c r="G22" s="1" t="s">
        <v>36</v>
      </c>
      <c r="H22" s="10">
        <v>41859</v>
      </c>
      <c r="I22" s="1" t="s">
        <v>29</v>
      </c>
      <c r="J22" s="10">
        <v>42087</v>
      </c>
      <c r="K22" s="5">
        <v>100000</v>
      </c>
      <c r="L22" s="10">
        <v>42459</v>
      </c>
      <c r="M22" s="1" t="s">
        <v>162</v>
      </c>
      <c r="N22" s="30" t="s">
        <v>79</v>
      </c>
      <c r="O22" s="10">
        <v>42509</v>
      </c>
      <c r="P22" s="10">
        <v>42573</v>
      </c>
      <c r="Q22" s="10">
        <v>42604</v>
      </c>
      <c r="R22" s="10" t="s">
        <v>102</v>
      </c>
      <c r="S22" s="47" t="s">
        <v>29</v>
      </c>
      <c r="T22" s="35">
        <v>3000</v>
      </c>
      <c r="U22" s="33" t="s">
        <v>163</v>
      </c>
      <c r="V22" s="30"/>
      <c r="W22" s="30"/>
      <c r="X22" s="30"/>
      <c r="Y22" s="30"/>
      <c r="Z22" s="30"/>
      <c r="AA22" s="30"/>
      <c r="AB22" s="30"/>
    </row>
    <row r="23" spans="1:869" ht="39.6" x14ac:dyDescent="0.3">
      <c r="A23" s="1">
        <v>1783</v>
      </c>
      <c r="B23" s="1">
        <v>39</v>
      </c>
      <c r="C23" s="1" t="s">
        <v>37</v>
      </c>
      <c r="D23" s="1" t="s">
        <v>38</v>
      </c>
      <c r="E23" s="1" t="s">
        <v>39</v>
      </c>
      <c r="F23" s="1" t="s">
        <v>17</v>
      </c>
      <c r="G23" s="11" t="s">
        <v>40</v>
      </c>
      <c r="H23" s="10">
        <v>42689</v>
      </c>
      <c r="I23" s="10">
        <v>42625</v>
      </c>
      <c r="J23" s="10">
        <v>42711</v>
      </c>
      <c r="K23" s="5">
        <v>100000</v>
      </c>
      <c r="L23" s="10">
        <v>42773</v>
      </c>
      <c r="M23" s="30" t="s">
        <v>168</v>
      </c>
      <c r="N23" s="30" t="s">
        <v>79</v>
      </c>
      <c r="O23" s="32"/>
      <c r="P23" s="32"/>
      <c r="Q23" s="30"/>
      <c r="R23" s="30"/>
      <c r="S23" s="32"/>
      <c r="T23" s="35">
        <v>3000</v>
      </c>
      <c r="U23" s="32"/>
      <c r="V23" s="32"/>
      <c r="W23" s="32"/>
      <c r="X23" s="32"/>
      <c r="Y23" s="32"/>
      <c r="Z23" s="32"/>
      <c r="AA23" s="32"/>
      <c r="AB23" s="32"/>
    </row>
    <row r="24" spans="1:869" s="1" customFormat="1" ht="26.4" x14ac:dyDescent="0.3">
      <c r="A24" s="1">
        <v>1882</v>
      </c>
      <c r="C24" s="1" t="s">
        <v>172</v>
      </c>
      <c r="F24" s="1" t="s">
        <v>17</v>
      </c>
      <c r="G24" s="1" t="s">
        <v>40</v>
      </c>
      <c r="J24" s="10">
        <v>44389</v>
      </c>
      <c r="M24" s="1" t="s">
        <v>173</v>
      </c>
      <c r="N24" s="1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Live Sites</vt:lpstr>
      <vt:lpstr>Removed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Adrienne McGee</dc:creator>
  <cp:lastModifiedBy>Feoneadh Murphy</cp:lastModifiedBy>
  <cp:lastPrinted>2022-07-28T09:18:21Z</cp:lastPrinted>
  <dcterms:created xsi:type="dcterms:W3CDTF">2020-03-25T14:22:38Z</dcterms:created>
  <dcterms:modified xsi:type="dcterms:W3CDTF">2022-08-30T13:15:06Z</dcterms:modified>
</cp:coreProperties>
</file>