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<sst xmlns="http://schemas.openxmlformats.org/spreadsheetml/2006/main" count="17" uniqueCount="17">
  <si>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</si>
  <si>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</si>
  <si>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</si>
  <si>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</si>
  <si>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</si>
  <si>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</si>
  <si>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</si>
  <si>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</si>
  <si>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</si>
  <si>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</si>
  <si>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</si>
  <si>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</si>
  <si>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</si>
  <si>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</si>
  <si>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</si>
  <si>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 Pauline Doggett</t>
  </si>
  <si>
    <t>Date:  15/01/2016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</si>
</sst>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ELG%20Returns\EU%20IMF%2015%20Day%20Payt%20Report\Current%20year\2015%20Q4\ppa_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5438">
          <cell r="B5438">
            <v>5423</v>
          </cell>
          <cell r="L5438">
            <v>18169409.71999999</v>
          </cell>
        </row>
        <row r="10478">
          <cell r="B10478">
            <v>5022</v>
          </cell>
          <cell r="L10478">
            <v>16798265.68999999</v>
          </cell>
        </row>
        <row r="10813">
          <cell r="B10813">
            <v>317</v>
          </cell>
          <cell r="L10813">
            <v>1302146.4100000008</v>
          </cell>
        </row>
        <row r="10915">
          <cell r="B10915">
            <v>84</v>
          </cell>
          <cell r="L10915">
            <v>68997.62</v>
          </cell>
        </row>
        <row r="10947">
          <cell r="B10947">
            <v>14</v>
          </cell>
          <cell r="L10947">
            <v>0</v>
          </cell>
        </row>
        <row r="10952">
          <cell r="B10952" t="str">
            <v>SOUTH DUBLIN COUNTY COUNCIL</v>
          </cell>
        </row>
        <row r="10954">
          <cell r="B10954" t="str">
            <v>Quarterly Period Covered: 01/10/2015 to 31/12/2015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2">
      <selection activeCell="B22" sqref="B22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22" t="s">
        <v>0</v>
      </c>
      <c r="B1" s="22"/>
      <c r="C1" s="22"/>
      <c r="D1" s="22"/>
    </row>
    <row r="2" ht="18.75">
      <c r="A2" s="1"/>
    </row>
    <row r="3" spans="1:4" ht="18.75">
      <c r="A3" s="22" t="s">
        <v>1</v>
      </c>
      <c r="B3" s="22"/>
      <c r="C3" s="22"/>
      <c r="D3" s="22"/>
    </row>
    <row r="4" spans="1:4" ht="18.75">
      <c r="A4" s="23" t="s">
        <v>2</v>
      </c>
      <c r="B4" s="23"/>
      <c r="C4" s="23"/>
      <c r="D4" s="23"/>
    </row>
    <row r="5" ht="18.75">
      <c r="A5" s="2"/>
    </row>
    <row r="6" ht="18.75">
      <c r="A6" s="3" t="s">
        <v>3</v>
      </c>
    </row>
    <row r="7" ht="18.75">
      <c r="A7" s="2"/>
    </row>
    <row r="8" spans="1:4" ht="18.75">
      <c r="A8" s="24" t="str">
        <f>"Local Authority: "&amp;'[1]Lookup'!B10952</f>
        <v>Local Authority: SOUTH DUBLIN COUNTY COUNCIL</v>
      </c>
      <c r="B8" s="24"/>
      <c r="C8" s="4"/>
      <c r="D8" s="4"/>
    </row>
    <row r="9" ht="18.75">
      <c r="A9" s="5"/>
    </row>
    <row r="10" spans="1:4" ht="18.75">
      <c r="A10" s="22" t="str">
        <f>'[1]Lookup'!B10954</f>
        <v>Quarterly Period Covered: 01/10/2015 to 31/12/2015</v>
      </c>
      <c r="B10" s="22"/>
      <c r="C10" s="22"/>
      <c r="D10" s="22"/>
    </row>
    <row r="11" ht="15.75">
      <c r="A11" s="6"/>
    </row>
    <row r="12" spans="1:5" ht="47.25">
      <c r="A12" s="7" t="s">
        <v>4</v>
      </c>
      <c r="B12" s="8" t="s">
        <v>5</v>
      </c>
      <c r="C12" s="8" t="s">
        <v>6</v>
      </c>
      <c r="D12" s="8" t="s">
        <v>7</v>
      </c>
      <c r="E12" s="9" t="s">
        <v>8</v>
      </c>
    </row>
    <row r="13" spans="1:5" ht="23.25" customHeight="1">
      <c r="A13" s="10" t="s">
        <v>9</v>
      </c>
      <c r="B13" s="11">
        <f>'[1]Lookup'!B5438</f>
        <v>5423</v>
      </c>
      <c r="C13" s="12">
        <f>'[1]Lookup'!L5438</f>
        <v>18169409.71999999</v>
      </c>
      <c r="D13" s="13">
        <v>1</v>
      </c>
      <c r="E13" s="14">
        <v>1</v>
      </c>
    </row>
    <row r="14" spans="1:5" ht="29.25" customHeight="1">
      <c r="A14" s="10" t="s">
        <v>10</v>
      </c>
      <c r="B14" s="15">
        <f>'[1]Lookup'!B10478</f>
        <v>5022</v>
      </c>
      <c r="C14" s="16">
        <f>'[1]Lookup'!L10478</f>
        <v>16798265.68999999</v>
      </c>
      <c r="D14" s="17">
        <f>B14/B13</f>
        <v>0.9260556887331736</v>
      </c>
      <c r="E14" s="18">
        <f>C14/C13</f>
        <v>0.9245355764920248</v>
      </c>
    </row>
    <row r="15" spans="1:5" ht="31.5">
      <c r="A15" s="10" t="s">
        <v>11</v>
      </c>
      <c r="B15" s="15">
        <f>'[1]Lookup'!B10813</f>
        <v>317</v>
      </c>
      <c r="C15" s="16">
        <f>'[1]Lookup'!L10813</f>
        <v>1302146.4100000008</v>
      </c>
      <c r="D15" s="17">
        <f>B15/B13</f>
        <v>0.05845472985432418</v>
      </c>
      <c r="E15" s="18">
        <f>C15/C13</f>
        <v>0.07166696277241534</v>
      </c>
    </row>
    <row r="16" spans="1:5" ht="31.5">
      <c r="A16" s="10" t="s">
        <v>12</v>
      </c>
      <c r="B16" s="15">
        <f>'[1]Lookup'!B10915</f>
        <v>84</v>
      </c>
      <c r="C16" s="16">
        <f>'[1]Lookup'!L10915</f>
        <v>68997.62</v>
      </c>
      <c r="D16" s="17">
        <f>B16/B13</f>
        <v>0.015489581412502305</v>
      </c>
      <c r="E16" s="18">
        <f>C16/C13</f>
        <v>0.00379746073555988</v>
      </c>
    </row>
    <row r="17" spans="1:5" ht="33.75" customHeight="1">
      <c r="A17" s="10" t="s">
        <v>13</v>
      </c>
      <c r="B17" s="11">
        <f>SUM(B14:B16)</f>
        <v>5423</v>
      </c>
      <c r="C17" s="12">
        <f>SUM(C14:C16)</f>
        <v>18169409.71999999</v>
      </c>
      <c r="D17" s="13">
        <f>B17/B13</f>
        <v>1</v>
      </c>
      <c r="E17" s="13">
        <f>C17/C13</f>
        <v>1</v>
      </c>
    </row>
    <row r="18" spans="1:5" ht="33.75" customHeight="1">
      <c r="A18" s="10" t="s">
        <v>14</v>
      </c>
      <c r="B18" s="15">
        <f>'[1]Lookup'!B10947</f>
        <v>14</v>
      </c>
      <c r="C18" s="16">
        <f>'[1]Lookup'!L10947</f>
        <v>0</v>
      </c>
      <c r="D18" s="19">
        <f>B18/B13</f>
        <v>0.0025815969020837174</v>
      </c>
      <c r="E18" s="18">
        <f>C18/C13</f>
        <v>0</v>
      </c>
    </row>
    <row r="19" ht="18.75">
      <c r="A19" s="5"/>
    </row>
    <row r="20" ht="18.75">
      <c r="A20" s="5" t="s">
        <v>15</v>
      </c>
    </row>
    <row r="21" ht="15">
      <c r="A21" s="20"/>
    </row>
    <row r="22" ht="18.75">
      <c r="A22" s="5" t="s">
        <v>16</v>
      </c>
    </row>
    <row r="23" ht="15.75">
      <c r="A23" s="21"/>
    </row>
  </sheetData>
  <sheetProtection/>
  <mergeCells count="5">
    <mergeCell ref="A1:D1"/>
    <mergeCell ref="A3:D3"/>
    <mergeCell ref="A4:D4"/>
    <mergeCell ref="A8:B8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Doggett</dc:creator>
  <cp:keywords/>
  <dc:description/>
  <cp:lastModifiedBy>Anna-Marie Moloney</cp:lastModifiedBy>
  <dcterms:created xsi:type="dcterms:W3CDTF">2016-01-15T17:07:32Z</dcterms:created>
  <dcterms:modified xsi:type="dcterms:W3CDTF">2016-01-15T17:45:28Z</dcterms:modified>
  <cp:category/>
  <cp:version/>
  <cp:contentType/>
  <cp:contentStatus/>
</cp:coreProperties>
</file>