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19635" windowHeight="8445" activeTab="0"/>
  </bookViews>
  <sheets>
    <sheet name="Report" sheetId="1" r:id="rId1"/>
  </sheets>
  <externalReferences>
    <externalReference r:id="rId4"/>
  </externalReferences>
  <definedNames>
    <definedName name="approver">'Report'!$C$8:$E$9</definedName>
  </definedNames>
  <calcPr fullCalcOnLoad="1"/>
</workbook>
</file>

<file path=xl/sharedStrings.xml><?xml version="1.0" encoding="utf-8"?>
<sst xmlns="http://schemas.openxmlformats.org/spreadsheetml/2006/main" count="26" uniqueCount="26">
  <si>
    <t>Appendix 2 (a)</t>
  </si>
  <si>
    <t>Working Example of Template</t>
  </si>
  <si>
    <t xml:space="preserve">Prompt Payments by Local Authorities </t>
  </si>
  <si>
    <t>Reporting Template pursuant to Government Decision No. S29296 of 2 March 2011</t>
  </si>
  <si>
    <t>Details</t>
  </si>
  <si>
    <t>Number</t>
  </si>
  <si>
    <t>Value (€)</t>
  </si>
  <si>
    <t xml:space="preserve">Percentage (%) of total invoices paid </t>
  </si>
  <si>
    <t>Percentage (%) of the total amount paid</t>
  </si>
  <si>
    <t xml:space="preserve">Total invoices paid in Quarter </t>
  </si>
  <si>
    <t>Number of invoices paid within 15 days</t>
  </si>
  <si>
    <t>Number of invoices paid within 16 days to 30 days</t>
  </si>
  <si>
    <t>Number of invoices paid in excess of 30 days</t>
  </si>
  <si>
    <t>Total</t>
  </si>
  <si>
    <t>Number of disputed invoices paid in Quarter</t>
  </si>
  <si>
    <t>Please return completed template to:</t>
  </si>
  <si>
    <t>Emma Reeves</t>
  </si>
  <si>
    <t xml:space="preserve">Diarmuid Murphy </t>
  </si>
  <si>
    <t>LizM.OBrien</t>
  </si>
  <si>
    <t>Local Government Finance</t>
  </si>
  <si>
    <t xml:space="preserve">Promptpaymentlocalauthorities@environ.ie </t>
  </si>
  <si>
    <t xml:space="preserve">Custom House, </t>
  </si>
  <si>
    <t>Dublin 1</t>
  </si>
  <si>
    <t xml:space="preserve">Queries can be directed to Aoife O'Shea Corporate Development Unit, Custom House, 01 888 2425, aoife.oshea@environ.ie </t>
  </si>
  <si>
    <t>Signed:  Pauline Doggett</t>
  </si>
  <si>
    <t>Date:  14th January 2013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</si>
</sst>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dd/mm/yyyy;@"/>
    <numFmt numFmtId="165" formatCode="#,##0;[Red]#,##0"/>
    <numFmt numFmtId="166" formatCode="[$-1809]dd\ mmmm\ yyyy"/>
    <numFmt numFmtId="167" formatCode="0.0%"/>
    <numFmt numFmtId="168" formatCode="&quot;€&quot;#,##0.00"/>
    <numFmt numFmtId="169" formatCode="#,##0_ ;[Red]\-#,##0\ 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4"/>
      <color indexed="9"/>
      <name val="Arial"/>
      <family val="2"/>
    </font>
    <font>
      <u val="single"/>
      <sz val="12.6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>
      <alignment horizontal="center" vertical="center" wrapText="1"/>
      <protection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 wrapText="1"/>
    </xf>
    <xf numFmtId="0" fontId="25" fillId="0" borderId="12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center" wrapText="1"/>
    </xf>
    <xf numFmtId="8" fontId="25" fillId="0" borderId="10" xfId="0" applyNumberFormat="1" applyFont="1" applyBorder="1" applyAlignment="1">
      <alignment horizontal="center" vertical="center" wrapText="1"/>
    </xf>
    <xf numFmtId="9" fontId="25" fillId="0" borderId="10" xfId="0" applyNumberFormat="1" applyFont="1" applyBorder="1" applyAlignment="1">
      <alignment horizontal="center" vertical="center" wrapText="1"/>
    </xf>
    <xf numFmtId="9" fontId="26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8" fontId="24" fillId="0" borderId="10" xfId="0" applyNumberFormat="1" applyFont="1" applyBorder="1" applyAlignment="1">
      <alignment horizontal="center" vertical="center" wrapText="1"/>
    </xf>
    <xf numFmtId="10" fontId="24" fillId="0" borderId="10" xfId="0" applyNumberFormat="1" applyFont="1" applyBorder="1" applyAlignment="1">
      <alignment horizontal="center" vertical="center" wrapText="1"/>
    </xf>
    <xf numFmtId="167" fontId="27" fillId="0" borderId="10" xfId="0" applyNumberFormat="1" applyFont="1" applyBorder="1" applyAlignment="1">
      <alignment horizontal="center" vertical="center"/>
    </xf>
    <xf numFmtId="167" fontId="24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justify"/>
    </xf>
    <xf numFmtId="0" fontId="29" fillId="0" borderId="0" xfId="0" applyFont="1" applyAlignment="1">
      <alignment horizontal="justify"/>
    </xf>
    <xf numFmtId="0" fontId="12" fillId="0" borderId="0" xfId="54" applyAlignment="1" applyProtection="1">
      <alignment horizontal="justify"/>
      <protection/>
    </xf>
    <xf numFmtId="0" fontId="30" fillId="0" borderId="0" xfId="54" applyFont="1" applyAlignment="1" applyProtection="1">
      <alignment horizontal="left" wrapText="1"/>
      <protection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lash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3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a_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options"/>
      <sheetName val="Report"/>
      <sheetName val="Lookup"/>
      <sheetName val="Version Control"/>
      <sheetName val="_control"/>
    </sheetNames>
    <sheetDataSet>
      <sheetData sheetId="2">
        <row r="5500">
          <cell r="B5500">
            <v>5485</v>
          </cell>
          <cell r="L5500">
            <v>26679357.560000107</v>
          </cell>
        </row>
        <row r="10227">
          <cell r="B10227">
            <v>4709</v>
          </cell>
          <cell r="L10227">
            <v>23749325.08000008</v>
          </cell>
        </row>
        <row r="10902">
          <cell r="B10902">
            <v>658</v>
          </cell>
          <cell r="L10902">
            <v>1849062.1800000002</v>
          </cell>
        </row>
        <row r="11037">
          <cell r="B11037">
            <v>118</v>
          </cell>
          <cell r="L11037">
            <v>1080970.2999999998</v>
          </cell>
        </row>
        <row r="11055">
          <cell r="B11055">
            <v>0</v>
          </cell>
          <cell r="L11055">
            <v>0</v>
          </cell>
        </row>
        <row r="11060">
          <cell r="B11060" t="str">
            <v>SOUTH DUBLIN COUNTY COUNCIL</v>
          </cell>
        </row>
        <row r="11062">
          <cell r="B11062" t="str">
            <v>Quarterly Period Covered: 01/10/2012 to 31/12/2012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mptpaymentlocalauthorities@environ.ie" TargetMode="External" /><Relationship Id="rId2" Type="http://schemas.openxmlformats.org/officeDocument/2006/relationships/hyperlink" Target="mailto:paul.bonnington@environ.ie" TargetMode="External" /><Relationship Id="rId3" Type="http://schemas.openxmlformats.org/officeDocument/2006/relationships/hyperlink" Target="mailto:aoife.oshea@environ.ie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workbookViewId="0" topLeftCell="A7">
      <selection activeCell="B20" sqref="B20"/>
    </sheetView>
  </sheetViews>
  <sheetFormatPr defaultColWidth="9.140625" defaultRowHeight="15"/>
  <cols>
    <col min="1" max="1" width="38.8515625" style="0" customWidth="1"/>
    <col min="2" max="2" width="19.7109375" style="0" customWidth="1"/>
    <col min="3" max="3" width="19.57421875" style="0" customWidth="1"/>
    <col min="4" max="4" width="21.57421875" style="0" customWidth="1"/>
    <col min="5" max="5" width="16.57421875" style="0" customWidth="1"/>
    <col min="6" max="6" width="8.00390625" style="0" customWidth="1"/>
  </cols>
  <sheetData>
    <row r="1" spans="1:4" ht="18.75">
      <c r="A1" s="27" t="s">
        <v>0</v>
      </c>
      <c r="B1" s="27"/>
      <c r="C1" s="27"/>
      <c r="D1" s="27"/>
    </row>
    <row r="2" ht="18.75">
      <c r="A2" s="2"/>
    </row>
    <row r="3" spans="1:4" ht="18.75">
      <c r="A3" s="27" t="s">
        <v>1</v>
      </c>
      <c r="B3" s="27"/>
      <c r="C3" s="27"/>
      <c r="D3" s="27"/>
    </row>
    <row r="4" spans="1:4" ht="18.75">
      <c r="A4" s="28" t="s">
        <v>2</v>
      </c>
      <c r="B4" s="28"/>
      <c r="C4" s="28"/>
      <c r="D4" s="28"/>
    </row>
    <row r="5" ht="18.75">
      <c r="A5" s="1"/>
    </row>
    <row r="6" ht="18.75">
      <c r="A6" s="3" t="s">
        <v>3</v>
      </c>
    </row>
    <row r="7" ht="18.75">
      <c r="A7" s="1"/>
    </row>
    <row r="8" spans="1:4" ht="18.75">
      <c r="A8" s="26" t="str">
        <f>"Local Authority: "&amp;'[1]Lookup'!B11060</f>
        <v>Local Authority: SOUTH DUBLIN COUNTY COUNCIL</v>
      </c>
      <c r="B8" s="26"/>
      <c r="C8" s="4"/>
      <c r="D8" s="4"/>
    </row>
    <row r="9" ht="18.75">
      <c r="A9" s="5"/>
    </row>
    <row r="10" spans="1:4" ht="18.75">
      <c r="A10" s="27" t="str">
        <f>'[1]Lookup'!B11062</f>
        <v>Quarterly Period Covered: 01/10/2012 to 31/12/2012</v>
      </c>
      <c r="B10" s="27"/>
      <c r="C10" s="27"/>
      <c r="D10" s="27"/>
    </row>
    <row r="11" ht="15.75">
      <c r="A11" s="6"/>
    </row>
    <row r="12" spans="1:5" ht="47.25">
      <c r="A12" s="7" t="s">
        <v>4</v>
      </c>
      <c r="B12" s="8" t="s">
        <v>5</v>
      </c>
      <c r="C12" s="8" t="s">
        <v>6</v>
      </c>
      <c r="D12" s="8" t="s">
        <v>7</v>
      </c>
      <c r="E12" s="9" t="s">
        <v>8</v>
      </c>
    </row>
    <row r="13" spans="1:5" ht="23.25" customHeight="1">
      <c r="A13" s="10" t="s">
        <v>9</v>
      </c>
      <c r="B13" s="11">
        <f>'[1]Lookup'!B5500</f>
        <v>5485</v>
      </c>
      <c r="C13" s="12">
        <f>'[1]Lookup'!L5500</f>
        <v>26679357.560000107</v>
      </c>
      <c r="D13" s="13">
        <v>1</v>
      </c>
      <c r="E13" s="14">
        <v>1</v>
      </c>
    </row>
    <row r="14" spans="1:5" ht="29.25" customHeight="1">
      <c r="A14" s="10" t="s">
        <v>10</v>
      </c>
      <c r="B14" s="15">
        <f>'[1]Lookup'!B10227</f>
        <v>4709</v>
      </c>
      <c r="C14" s="16">
        <f>'[1]Lookup'!L10227</f>
        <v>23749325.08000008</v>
      </c>
      <c r="D14" s="17">
        <f>B14/B13</f>
        <v>0.8585232452142206</v>
      </c>
      <c r="E14" s="18">
        <f>C14/C13</f>
        <v>0.8901760481521874</v>
      </c>
    </row>
    <row r="15" spans="1:5" ht="31.5">
      <c r="A15" s="10" t="s">
        <v>11</v>
      </c>
      <c r="B15" s="15">
        <f>'[1]Lookup'!B10902</f>
        <v>658</v>
      </c>
      <c r="C15" s="16">
        <f>'[1]Lookup'!L10902</f>
        <v>1849062.1800000002</v>
      </c>
      <c r="D15" s="17">
        <f>B15/B13</f>
        <v>0.11996353691886964</v>
      </c>
      <c r="E15" s="18">
        <f>C15/C13</f>
        <v>0.06930684803191313</v>
      </c>
    </row>
    <row r="16" spans="1:5" ht="31.5">
      <c r="A16" s="10" t="s">
        <v>12</v>
      </c>
      <c r="B16" s="15">
        <f>'[1]Lookup'!B11037</f>
        <v>118</v>
      </c>
      <c r="C16" s="16">
        <f>'[1]Lookup'!L11037</f>
        <v>1080970.2999999998</v>
      </c>
      <c r="D16" s="17">
        <f>B16/B13</f>
        <v>0.021513217866909753</v>
      </c>
      <c r="E16" s="18">
        <f>C16/C13</f>
        <v>0.040517103815898466</v>
      </c>
    </row>
    <row r="17" spans="1:5" ht="33.75" customHeight="1">
      <c r="A17" s="10" t="s">
        <v>13</v>
      </c>
      <c r="B17" s="11">
        <f>SUM(B14:B16)</f>
        <v>5485</v>
      </c>
      <c r="C17" s="12">
        <f>SUM(C14:C16)</f>
        <v>26679357.56000008</v>
      </c>
      <c r="D17" s="13">
        <f>B17/B13</f>
        <v>1</v>
      </c>
      <c r="E17" s="13">
        <f>C17/C13</f>
        <v>0.999999999999999</v>
      </c>
    </row>
    <row r="18" spans="1:5" ht="33.75" customHeight="1">
      <c r="A18" s="10" t="s">
        <v>14</v>
      </c>
      <c r="B18" s="15">
        <f>'[1]Lookup'!B11055</f>
        <v>0</v>
      </c>
      <c r="C18" s="16">
        <f>'[1]Lookup'!L11055</f>
        <v>0</v>
      </c>
      <c r="D18" s="19">
        <f>B18/B13</f>
        <v>0</v>
      </c>
      <c r="E18" s="18">
        <f>C18/C13</f>
        <v>0</v>
      </c>
    </row>
    <row r="19" ht="18.75">
      <c r="A19" s="5"/>
    </row>
    <row r="20" ht="18.75">
      <c r="A20" s="5" t="s">
        <v>24</v>
      </c>
    </row>
    <row r="21" ht="15">
      <c r="A21" s="20"/>
    </row>
    <row r="22" ht="18.75">
      <c r="A22" s="5" t="s">
        <v>25</v>
      </c>
    </row>
    <row r="23" ht="15.75">
      <c r="A23" s="21"/>
    </row>
    <row r="24" ht="15.75" customHeight="1">
      <c r="A24" s="22" t="s">
        <v>15</v>
      </c>
    </row>
    <row r="25" ht="15.75" customHeight="1">
      <c r="A25" s="22" t="s">
        <v>16</v>
      </c>
    </row>
    <row r="26" ht="14.25" customHeight="1">
      <c r="A26" s="23" t="s">
        <v>17</v>
      </c>
    </row>
    <row r="27" ht="15">
      <c r="A27" s="23" t="s">
        <v>18</v>
      </c>
    </row>
    <row r="28" ht="15">
      <c r="A28" s="23" t="s">
        <v>19</v>
      </c>
    </row>
    <row r="29" ht="15">
      <c r="A29" s="24" t="s">
        <v>20</v>
      </c>
    </row>
    <row r="30" ht="15">
      <c r="A30" s="23" t="s">
        <v>21</v>
      </c>
    </row>
    <row r="31" ht="15">
      <c r="A31" s="23" t="s">
        <v>22</v>
      </c>
    </row>
    <row r="32" ht="15">
      <c r="A32" s="23"/>
    </row>
    <row r="33" spans="1:5" ht="30.75" customHeight="1">
      <c r="A33" s="25" t="s">
        <v>23</v>
      </c>
      <c r="B33" s="25"/>
      <c r="C33" s="25"/>
      <c r="D33" s="25"/>
      <c r="E33" s="25"/>
    </row>
  </sheetData>
  <sheetProtection/>
  <mergeCells count="6">
    <mergeCell ref="A33:E33"/>
    <mergeCell ref="A8:B8"/>
    <mergeCell ref="A1:D1"/>
    <mergeCell ref="A3:D3"/>
    <mergeCell ref="A4:D4"/>
    <mergeCell ref="A10:D10"/>
  </mergeCells>
  <hyperlinks>
    <hyperlink ref="A29" r:id="rId1" display="Promptpaymentlocalauthorities@environ.ie "/>
    <hyperlink ref="A33" r:id="rId2" display="mailto:paul.bonnington@environ.ie"/>
    <hyperlink ref="A33:E33" r:id="rId3" display="Queries can be directed to Aoife O'Shea Corporate Development Unit, Custom House, 01 888 2425, aoife.oshea@environ.ie "/>
  </hyperlink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landscape" paperSize="9" scale="73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Dublin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2013-01-14T10:40:10Z</dcterms:created>
  <dcterms:modified xsi:type="dcterms:W3CDTF">2013-01-14T11:01:37Z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